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3"/>
  </bookViews>
  <sheets>
    <sheet name="część I" sheetId="1" r:id="rId1"/>
    <sheet name="część II" sheetId="2" r:id="rId2"/>
    <sheet name="część III" sheetId="3" r:id="rId3"/>
    <sheet name="część IV" sheetId="4" r:id="rId4"/>
  </sheets>
  <definedNames>
    <definedName name="Excel_BuiltIn_Print_Area" localSheetId="0">'część I'!$B$1:$F$37</definedName>
    <definedName name="Excel_BuiltIn_Print_Area" localSheetId="1">'część II'!$A$1:$E$44</definedName>
    <definedName name="Excel_BuiltIn_Print_Area" localSheetId="2">'część III'!$A$1:$E$31</definedName>
    <definedName name="Excel_BuiltIn_Print_Area" localSheetId="3">'część IV'!$A$1:$E$83</definedName>
    <definedName name="_xlnm.Print_Area" localSheetId="0">'część I'!$B$1:$F$37</definedName>
    <definedName name="_xlnm.Print_Area" localSheetId="1">'część II'!$A$1:$E$44</definedName>
    <definedName name="_xlnm.Print_Area" localSheetId="2">'część III'!$A$1:$E$31</definedName>
    <definedName name="_xlnm.Print_Area" localSheetId="3">'część IV'!$A$1:$E$83</definedName>
  </definedNames>
  <calcPr fullCalcOnLoad="1"/>
</workbook>
</file>

<file path=xl/sharedStrings.xml><?xml version="1.0" encoding="utf-8"?>
<sst xmlns="http://schemas.openxmlformats.org/spreadsheetml/2006/main" count="202" uniqueCount="155">
  <si>
    <t>LP</t>
  </si>
  <si>
    <t>Nazwa badania</t>
  </si>
  <si>
    <t>Ilość  badań</t>
  </si>
  <si>
    <t>Cena  badania</t>
  </si>
  <si>
    <t>Wartość badań</t>
  </si>
  <si>
    <t>Badania rutynowe - wynik należy podać do godz. 12.30 w dniu pobrania materiału</t>
  </si>
  <si>
    <t>Morfologia krwi 5 diff</t>
  </si>
  <si>
    <t>Glukoza</t>
  </si>
  <si>
    <t>Kreatynina/eGFR</t>
  </si>
  <si>
    <t>Mocznik</t>
  </si>
  <si>
    <t>Kwas moczowy</t>
  </si>
  <si>
    <t>Lipidogram (chol, HDL, LDL, TG)</t>
  </si>
  <si>
    <t>Cholesterol całk.</t>
  </si>
  <si>
    <t>Cholesterol HDL</t>
  </si>
  <si>
    <t>Cholesterol LDL (met. bezposrednia)</t>
  </si>
  <si>
    <t>Trójglicerydy</t>
  </si>
  <si>
    <t>Żelazo całkowite</t>
  </si>
  <si>
    <t>Magnez</t>
  </si>
  <si>
    <t>Bilirubina całkowita</t>
  </si>
  <si>
    <t>Amylaza ( surowica/ mocz)</t>
  </si>
  <si>
    <t>Fosfataza alkaliczna</t>
  </si>
  <si>
    <t>Aminotransferaza asparaginianowa (AST)</t>
  </si>
  <si>
    <t>Aminotransferaza alaninowa  (ALT)</t>
  </si>
  <si>
    <t>Glutamylotranspeptydaza   (GGT)</t>
  </si>
  <si>
    <t>Wskażnik protrombiny / INR</t>
  </si>
  <si>
    <t>Czas kaolino-kefalinowy ( APTT)</t>
  </si>
  <si>
    <t>D- dimery</t>
  </si>
  <si>
    <t>Troponina T</t>
  </si>
  <si>
    <t xml:space="preserve">Kinaza kreatynowa - CK </t>
  </si>
  <si>
    <t>CK-MB mass</t>
  </si>
  <si>
    <t>Grupa krwi , Rh</t>
  </si>
  <si>
    <t>Elektrolity (Na,K,Cl)</t>
  </si>
  <si>
    <t>Elektrolity (Na,K)</t>
  </si>
  <si>
    <t>K</t>
  </si>
  <si>
    <t>CRP</t>
  </si>
  <si>
    <t>Badania rutynowe - wynik należy podać do godz. 18.00 w dniu pobrania materiału</t>
  </si>
  <si>
    <t>Clostridioides diff. w kale z określeniem obecności toksyny A i B</t>
  </si>
  <si>
    <t>Rota/adenowirusy</t>
  </si>
  <si>
    <t xml:space="preserve">RAZEM: </t>
  </si>
  <si>
    <t>D-dimery</t>
  </si>
  <si>
    <t>Antygen Hbs</t>
  </si>
  <si>
    <t>CK MB mass</t>
  </si>
  <si>
    <t>Prokalcytonina (ilościowo)</t>
  </si>
  <si>
    <t>CHEMIA KLINICZNA</t>
  </si>
  <si>
    <t>Glukoza (surowica/mocz)</t>
  </si>
  <si>
    <t xml:space="preserve">Lipidogram </t>
  </si>
  <si>
    <t>Elektrolity (sód, potas, chlorki)</t>
  </si>
  <si>
    <t>Elektrolity (sód i potas)</t>
  </si>
  <si>
    <t>Wapń całkowity</t>
  </si>
  <si>
    <t>Wapń zjonizowany</t>
  </si>
  <si>
    <t>Fosfor nieorganiczny</t>
  </si>
  <si>
    <t>Glutamylotranspeptydaza   (GGTP)</t>
  </si>
  <si>
    <t>Białko całkwite ( surowica/ mocz)</t>
  </si>
  <si>
    <t>Białko C-reaktywne (CRP)- metoda ilościowa</t>
  </si>
  <si>
    <t>HEMATOLOGIA</t>
  </si>
  <si>
    <t>Płytki krwi - weryfikacja przy małopłytkowości</t>
  </si>
  <si>
    <t>OB.  po 1 godz.</t>
  </si>
  <si>
    <t>ANALITYKA OGÓLNA</t>
  </si>
  <si>
    <t>Badanie ogólne moczu z osadem</t>
  </si>
  <si>
    <t>Clostridioides diff. w kale z określeniem toksyny A i B</t>
  </si>
  <si>
    <t>Kał na obecność krwi utajonej bez diety</t>
  </si>
  <si>
    <t>INNE</t>
  </si>
  <si>
    <t>RAZEM</t>
  </si>
  <si>
    <t xml:space="preserve">Wartość badań </t>
  </si>
  <si>
    <t>Hemoglobina glikowana HbA1c</t>
  </si>
  <si>
    <t>TIBC</t>
  </si>
  <si>
    <t>Transferyna</t>
  </si>
  <si>
    <t>Ferrytyna</t>
  </si>
  <si>
    <t>Bilirubina bezpośrednia (związana)</t>
  </si>
  <si>
    <t>Bilirubina wolna (pośrednia)</t>
  </si>
  <si>
    <t>Dehydrogenaza mleczanowa (LDH)</t>
  </si>
  <si>
    <t>Białko całkowite</t>
  </si>
  <si>
    <t>Albumina</t>
  </si>
  <si>
    <t>Retikulocyty</t>
  </si>
  <si>
    <t>Rozmaz krwi obwodowej - mikroskopowy</t>
  </si>
  <si>
    <t>Pasożyty – kał (1 bad.)</t>
  </si>
  <si>
    <t>Antygen HBs</t>
  </si>
  <si>
    <t>P/ciała anty HBs</t>
  </si>
  <si>
    <t>P/ciała anty HCV</t>
  </si>
  <si>
    <t>Fibrynogen</t>
  </si>
  <si>
    <t xml:space="preserve">Ilość  </t>
  </si>
  <si>
    <t>Białko - proteinogram</t>
  </si>
  <si>
    <t>Witamina B 12</t>
  </si>
  <si>
    <t>Witamina D3 25(OH)</t>
  </si>
  <si>
    <t>Kwas foliowy</t>
  </si>
  <si>
    <t>TSH</t>
  </si>
  <si>
    <t>fT 3</t>
  </si>
  <si>
    <t>fT 4</t>
  </si>
  <si>
    <t>Kwas walproinowy</t>
  </si>
  <si>
    <t>Digoksyna</t>
  </si>
  <si>
    <t>p/ ciała anty TPO</t>
  </si>
  <si>
    <t>p/ ciała HIV</t>
  </si>
  <si>
    <t>PSA całk.</t>
  </si>
  <si>
    <t>p/c ANCA (pANCA+cANCA)</t>
  </si>
  <si>
    <t>p/ ciała antycytrulinowe CCP</t>
  </si>
  <si>
    <t>Czynnik reumatoidalny- RF (ilościowo)</t>
  </si>
  <si>
    <t>VDRL</t>
  </si>
  <si>
    <t>ASO (ilościowo)</t>
  </si>
  <si>
    <t>BNP</t>
  </si>
  <si>
    <t>NT pro-BNP</t>
  </si>
  <si>
    <t>Kortyzol</t>
  </si>
  <si>
    <t>ACTH</t>
  </si>
  <si>
    <t>Borelioza IgM (Elisa)</t>
  </si>
  <si>
    <t>Borelioza IgG (Elisa)</t>
  </si>
  <si>
    <t>Borelioza IgM (Western - blot)</t>
  </si>
  <si>
    <t>Borelioza IgG (Western - blot)</t>
  </si>
  <si>
    <t>Antygen nowotworowy CEA</t>
  </si>
  <si>
    <t>Antygen nowotworowy CA 15-3</t>
  </si>
  <si>
    <t>Antygen nowotworowy CA 19-9</t>
  </si>
  <si>
    <t>Prolaktyna</t>
  </si>
  <si>
    <t>AFP</t>
  </si>
  <si>
    <t>ROMA (CA125+HE4)</t>
  </si>
  <si>
    <t>ANA 1 (test przesiewowy IF)</t>
  </si>
  <si>
    <t>ANA 2 (miano IF)</t>
  </si>
  <si>
    <t>ANA 3-profil</t>
  </si>
  <si>
    <t>IgE całkowite</t>
  </si>
  <si>
    <t xml:space="preserve">PTH </t>
  </si>
  <si>
    <t>ACR</t>
  </si>
  <si>
    <t>Beta-HCG</t>
  </si>
  <si>
    <t>FSH</t>
  </si>
  <si>
    <t>LH</t>
  </si>
  <si>
    <t>Progesteron</t>
  </si>
  <si>
    <t>Homocysteina</t>
  </si>
  <si>
    <t>Lipoproteina Lp-a</t>
  </si>
  <si>
    <t>Insulina</t>
  </si>
  <si>
    <t>BADANIA MIKROBIOLOGICZNE</t>
  </si>
  <si>
    <t xml:space="preserve">Posiew moczu             </t>
  </si>
  <si>
    <t>Posiew moczu,bad.mykologiczne</t>
  </si>
  <si>
    <t xml:space="preserve">Wymaz z rany </t>
  </si>
  <si>
    <t>Wymaz z rany beztlenowo</t>
  </si>
  <si>
    <t xml:space="preserve">Wymaz z odleżyny </t>
  </si>
  <si>
    <t xml:space="preserve">Posiew treści z ropnia </t>
  </si>
  <si>
    <t>Posiew treści z ropnia beztlenowo</t>
  </si>
  <si>
    <t xml:space="preserve">Wymaz z gardła/nosogardzieli  </t>
  </si>
  <si>
    <t xml:space="preserve">Wymaz z gardła/migdałków bad.mykologiczne  </t>
  </si>
  <si>
    <t xml:space="preserve">Wymaz z nosa </t>
  </si>
  <si>
    <t xml:space="preserve">Wymaz z ucha </t>
  </si>
  <si>
    <t>Wymaz z worka spojówkowego</t>
  </si>
  <si>
    <t>Wymaz z jamy ustnej</t>
  </si>
  <si>
    <t>Wymaz ze zmian skórnych</t>
  </si>
  <si>
    <t>Posiew PJC</t>
  </si>
  <si>
    <t>Pachwina</t>
  </si>
  <si>
    <t>Wymaz z odbytu</t>
  </si>
  <si>
    <t>Posiew krwi  hodowla tlenowa</t>
  </si>
  <si>
    <t>Posiew krwi hodowla beztlenowa</t>
  </si>
  <si>
    <t>Posiew plwociny, z drzewa oskrzelowego</t>
  </si>
  <si>
    <t>Posiew kału</t>
  </si>
  <si>
    <t xml:space="preserve">Mat. z wkłucia centralnego lub obwodowego , PEG                      </t>
  </si>
  <si>
    <t>Wymaz z cewki moczowej</t>
  </si>
  <si>
    <t>Antybiogram mikrobiologiczny</t>
  </si>
  <si>
    <t>Mykogram</t>
  </si>
  <si>
    <t xml:space="preserve">Norowirusy w kale  </t>
  </si>
  <si>
    <t>Określenie MIC dla 1 referencyjnego antybiotyku</t>
  </si>
  <si>
    <t xml:space="preserve">Higiena szpitalna (wymazy ze środowiska szpitala)          - met. odciskowa / met. wymazów  </t>
  </si>
  <si>
    <t>Pobranie krwi żylnej w Punkcie Pobrań Wykonawcy dla pacjentów poradni przyszpitalnych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</si>
</sst>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\ _z_ł_-;\-* #,##0.0\ _z_ł_-;_-* &quot;-&quot;??\ _z_ł_-;_-@_-"/>
    <numFmt numFmtId="166" formatCode="_-* #,##0\ _z_ł_-;\-* #,##0\ _z_ł_-;_-* &quot;-&quot;??\ _z_ł_-;_-@_-"/>
  </numFmts>
  <fonts count="41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" fontId="1" fillId="34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34" borderId="20" xfId="0" applyNumberFormat="1" applyFont="1" applyFill="1" applyBorder="1" applyAlignment="1">
      <alignment horizontal="center" vertical="center"/>
    </xf>
    <xf numFmtId="1" fontId="1" fillId="3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vertical="top" wrapText="1"/>
    </xf>
    <xf numFmtId="0" fontId="0" fillId="0" borderId="26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3" fontId="0" fillId="0" borderId="39" xfId="42" applyBorder="1" applyAlignment="1">
      <alignment horizontal="center" vertical="center"/>
    </xf>
    <xf numFmtId="43" fontId="0" fillId="0" borderId="10" xfId="42" applyBorder="1" applyAlignment="1">
      <alignment horizontal="center" vertical="center" wrapText="1"/>
    </xf>
    <xf numFmtId="43" fontId="0" fillId="0" borderId="40" xfId="42" applyBorder="1" applyAlignment="1">
      <alignment horizontal="center" vertical="center" wrapText="1"/>
    </xf>
    <xf numFmtId="43" fontId="0" fillId="0" borderId="27" xfId="42" applyBorder="1" applyAlignment="1">
      <alignment horizontal="center"/>
    </xf>
    <xf numFmtId="43" fontId="0" fillId="0" borderId="24" xfId="42" applyBorder="1" applyAlignment="1">
      <alignment horizontal="center"/>
    </xf>
    <xf numFmtId="43" fontId="0" fillId="0" borderId="26" xfId="42" applyBorder="1" applyAlignment="1">
      <alignment horizontal="center" vertical="center" wrapText="1"/>
    </xf>
    <xf numFmtId="43" fontId="0" fillId="0" borderId="26" xfId="42" applyBorder="1" applyAlignment="1">
      <alignment horizontal="center" vertical="center"/>
    </xf>
    <xf numFmtId="4" fontId="5" fillId="0" borderId="41" xfId="0" applyNumberFormat="1" applyFont="1" applyBorder="1" applyAlignment="1">
      <alignment horizontal="center"/>
    </xf>
    <xf numFmtId="43" fontId="0" fillId="0" borderId="24" xfId="42" applyBorder="1" applyAlignment="1">
      <alignment horizontal="center" vertical="center" wrapText="1"/>
    </xf>
    <xf numFmtId="43" fontId="0" fillId="0" borderId="42" xfId="42" applyBorder="1" applyAlignment="1">
      <alignment horizontal="center" vertical="center"/>
    </xf>
    <xf numFmtId="43" fontId="0" fillId="0" borderId="38" xfId="42" applyBorder="1" applyAlignment="1">
      <alignment horizontal="center" vertical="center"/>
    </xf>
    <xf numFmtId="43" fontId="0" fillId="0" borderId="43" xfId="42" applyBorder="1" applyAlignment="1">
      <alignment horizontal="center" vertical="center"/>
    </xf>
    <xf numFmtId="43" fontId="0" fillId="0" borderId="44" xfId="42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3" fontId="0" fillId="0" borderId="10" xfId="42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276225</xdr:rowOff>
    </xdr:from>
    <xdr:to>
      <xdr:col>3</xdr:col>
      <xdr:colOff>390525</xdr:colOff>
      <xdr:row>1</xdr:row>
      <xdr:rowOff>76200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4305300" y="27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view="pageLayout" workbookViewId="0" topLeftCell="B1">
      <selection activeCell="C12" sqref="C12"/>
    </sheetView>
  </sheetViews>
  <sheetFormatPr defaultColWidth="19.00390625" defaultRowHeight="12.75"/>
  <cols>
    <col min="1" max="1" width="9.00390625" style="1" hidden="1" customWidth="1"/>
    <col min="2" max="2" width="4.421875" style="1" customWidth="1"/>
    <col min="3" max="3" width="39.57421875" style="1" customWidth="1"/>
    <col min="4" max="4" width="15.28125" style="1" customWidth="1"/>
    <col min="5" max="5" width="15.140625" style="1" customWidth="1"/>
    <col min="6" max="6" width="17.00390625" style="1" customWidth="1"/>
    <col min="7" max="7" width="18.8515625" style="1" hidden="1" customWidth="1"/>
    <col min="8" max="16384" width="19.00390625" style="1" customWidth="1"/>
  </cols>
  <sheetData>
    <row r="1" spans="1:7" ht="39.75" customHeight="1">
      <c r="A1" s="2"/>
      <c r="B1" s="3" t="s">
        <v>0</v>
      </c>
      <c r="C1" s="4" t="s">
        <v>1</v>
      </c>
      <c r="D1" s="4" t="s">
        <v>2</v>
      </c>
      <c r="E1" s="5" t="s">
        <v>3</v>
      </c>
      <c r="F1" s="6" t="s">
        <v>4</v>
      </c>
      <c r="G1" s="7"/>
    </row>
    <row r="2" spans="1:7" ht="12.75">
      <c r="A2" s="2"/>
      <c r="B2" s="8">
        <v>1</v>
      </c>
      <c r="C2" s="9">
        <v>2</v>
      </c>
      <c r="D2" s="9">
        <v>3</v>
      </c>
      <c r="E2" s="9">
        <v>4</v>
      </c>
      <c r="F2" s="10">
        <v>5</v>
      </c>
      <c r="G2" s="7"/>
    </row>
    <row r="3" spans="1:7" ht="21.75" customHeight="1">
      <c r="A3" s="2"/>
      <c r="B3" s="11"/>
      <c r="C3" s="12" t="s">
        <v>5</v>
      </c>
      <c r="D3" s="13"/>
      <c r="E3" s="13"/>
      <c r="F3" s="14"/>
      <c r="G3" s="7"/>
    </row>
    <row r="4" spans="1:7" ht="12.75" customHeight="1">
      <c r="A4" s="2"/>
      <c r="B4" s="15">
        <v>1</v>
      </c>
      <c r="C4" s="16" t="s">
        <v>6</v>
      </c>
      <c r="D4" s="17">
        <v>38000</v>
      </c>
      <c r="E4" s="72"/>
      <c r="F4" s="71">
        <f>D4*E4</f>
        <v>0</v>
      </c>
      <c r="G4" s="7"/>
    </row>
    <row r="5" spans="1:7" ht="12.75" customHeight="1">
      <c r="A5" s="2"/>
      <c r="B5" s="15">
        <v>2</v>
      </c>
      <c r="C5" s="16" t="s">
        <v>7</v>
      </c>
      <c r="D5" s="18">
        <v>18000</v>
      </c>
      <c r="E5" s="72"/>
      <c r="F5" s="71">
        <f aca="true" t="shared" si="0" ref="F5:F32">D5*E5</f>
        <v>0</v>
      </c>
      <c r="G5" s="7"/>
    </row>
    <row r="6" spans="1:7" ht="12.75" customHeight="1">
      <c r="A6" s="2"/>
      <c r="B6" s="15">
        <v>3</v>
      </c>
      <c r="C6" s="19" t="s">
        <v>8</v>
      </c>
      <c r="D6" s="20">
        <v>25000</v>
      </c>
      <c r="E6" s="72"/>
      <c r="F6" s="71">
        <f t="shared" si="0"/>
        <v>0</v>
      </c>
      <c r="G6" s="7"/>
    </row>
    <row r="7" spans="1:7" ht="12.75" customHeight="1">
      <c r="A7" s="2"/>
      <c r="B7" s="15">
        <v>4</v>
      </c>
      <c r="C7" s="21" t="s">
        <v>9</v>
      </c>
      <c r="D7" s="20">
        <v>1500</v>
      </c>
      <c r="E7" s="72"/>
      <c r="F7" s="71">
        <f t="shared" si="0"/>
        <v>0</v>
      </c>
      <c r="G7" s="7"/>
    </row>
    <row r="8" spans="1:7" ht="12.75" customHeight="1">
      <c r="A8" s="2"/>
      <c r="B8" s="15">
        <v>5</v>
      </c>
      <c r="C8" s="19" t="s">
        <v>10</v>
      </c>
      <c r="D8" s="20">
        <v>3500</v>
      </c>
      <c r="E8" s="72"/>
      <c r="F8" s="71">
        <f t="shared" si="0"/>
        <v>0</v>
      </c>
      <c r="G8" s="7"/>
    </row>
    <row r="9" spans="1:7" ht="12.75" customHeight="1">
      <c r="A9" s="2"/>
      <c r="B9" s="15">
        <v>6</v>
      </c>
      <c r="C9" s="19" t="s">
        <v>11</v>
      </c>
      <c r="D9" s="20">
        <v>2200</v>
      </c>
      <c r="E9" s="72"/>
      <c r="F9" s="71">
        <f t="shared" si="0"/>
        <v>0</v>
      </c>
      <c r="G9" s="7"/>
    </row>
    <row r="10" spans="1:7" ht="12.75" customHeight="1">
      <c r="A10" s="2"/>
      <c r="B10" s="15">
        <v>7</v>
      </c>
      <c r="C10" s="19" t="s">
        <v>12</v>
      </c>
      <c r="D10" s="20">
        <v>2000</v>
      </c>
      <c r="E10" s="72"/>
      <c r="F10" s="71">
        <f t="shared" si="0"/>
        <v>0</v>
      </c>
      <c r="G10" s="7"/>
    </row>
    <row r="11" spans="1:7" ht="12.75" customHeight="1">
      <c r="A11" s="2"/>
      <c r="B11" s="15">
        <v>8</v>
      </c>
      <c r="C11" s="19" t="s">
        <v>13</v>
      </c>
      <c r="D11" s="20">
        <v>1500</v>
      </c>
      <c r="E11" s="72"/>
      <c r="F11" s="71">
        <f t="shared" si="0"/>
        <v>0</v>
      </c>
      <c r="G11" s="7"/>
    </row>
    <row r="12" spans="1:7" ht="12.75" customHeight="1">
      <c r="A12" s="2"/>
      <c r="B12" s="15">
        <v>9</v>
      </c>
      <c r="C12" s="19" t="s">
        <v>14</v>
      </c>
      <c r="D12" s="20">
        <v>1500</v>
      </c>
      <c r="E12" s="72"/>
      <c r="F12" s="71">
        <f t="shared" si="0"/>
        <v>0</v>
      </c>
      <c r="G12" s="7"/>
    </row>
    <row r="13" spans="1:7" ht="12.75" customHeight="1">
      <c r="A13" s="2"/>
      <c r="B13" s="15">
        <v>10</v>
      </c>
      <c r="C13" s="19" t="s">
        <v>15</v>
      </c>
      <c r="D13" s="20">
        <v>1500</v>
      </c>
      <c r="E13" s="72"/>
      <c r="F13" s="71">
        <f t="shared" si="0"/>
        <v>0</v>
      </c>
      <c r="G13" s="7"/>
    </row>
    <row r="14" spans="1:7" ht="12.75" customHeight="1">
      <c r="A14" s="2"/>
      <c r="B14" s="15">
        <v>11</v>
      </c>
      <c r="C14" s="19" t="s">
        <v>16</v>
      </c>
      <c r="D14" s="20">
        <v>2200</v>
      </c>
      <c r="E14" s="72"/>
      <c r="F14" s="71">
        <f t="shared" si="0"/>
        <v>0</v>
      </c>
      <c r="G14" s="7"/>
    </row>
    <row r="15" spans="1:7" ht="12.75" customHeight="1">
      <c r="A15" s="2"/>
      <c r="B15" s="15">
        <v>12</v>
      </c>
      <c r="C15" s="19" t="s">
        <v>17</v>
      </c>
      <c r="D15" s="20">
        <v>1000</v>
      </c>
      <c r="E15" s="72"/>
      <c r="F15" s="71">
        <f t="shared" si="0"/>
        <v>0</v>
      </c>
      <c r="G15" s="7"/>
    </row>
    <row r="16" spans="1:7" ht="12.75" customHeight="1">
      <c r="A16" s="2"/>
      <c r="B16" s="15">
        <v>13</v>
      </c>
      <c r="C16" s="19" t="s">
        <v>18</v>
      </c>
      <c r="D16" s="20">
        <v>2500</v>
      </c>
      <c r="E16" s="72"/>
      <c r="F16" s="71">
        <f t="shared" si="0"/>
        <v>0</v>
      </c>
      <c r="G16" s="7"/>
    </row>
    <row r="17" spans="1:7" ht="12.75" customHeight="1">
      <c r="A17" s="2"/>
      <c r="B17" s="15">
        <v>14</v>
      </c>
      <c r="C17" s="19" t="s">
        <v>19</v>
      </c>
      <c r="D17" s="20">
        <v>800</v>
      </c>
      <c r="E17" s="72"/>
      <c r="F17" s="71">
        <f t="shared" si="0"/>
        <v>0</v>
      </c>
      <c r="G17" s="7"/>
    </row>
    <row r="18" spans="1:7" ht="12.75" customHeight="1">
      <c r="A18" s="2"/>
      <c r="B18" s="15">
        <v>15</v>
      </c>
      <c r="C18" s="19" t="s">
        <v>20</v>
      </c>
      <c r="D18" s="20">
        <v>700</v>
      </c>
      <c r="E18" s="72"/>
      <c r="F18" s="71">
        <f t="shared" si="0"/>
        <v>0</v>
      </c>
      <c r="G18" s="7"/>
    </row>
    <row r="19" spans="1:7" ht="12.75" customHeight="1">
      <c r="A19" s="2"/>
      <c r="B19" s="15">
        <v>16</v>
      </c>
      <c r="C19" s="19" t="s">
        <v>21</v>
      </c>
      <c r="D19" s="18">
        <v>4000</v>
      </c>
      <c r="E19" s="72"/>
      <c r="F19" s="71">
        <f t="shared" si="0"/>
        <v>0</v>
      </c>
      <c r="G19" s="7"/>
    </row>
    <row r="20" spans="1:7" ht="12.75" customHeight="1">
      <c r="A20" s="2"/>
      <c r="B20" s="15">
        <v>17</v>
      </c>
      <c r="C20" s="19" t="s">
        <v>22</v>
      </c>
      <c r="D20" s="18">
        <v>9000</v>
      </c>
      <c r="E20" s="72"/>
      <c r="F20" s="71">
        <f t="shared" si="0"/>
        <v>0</v>
      </c>
      <c r="G20" s="7"/>
    </row>
    <row r="21" spans="1:7" ht="12.75" customHeight="1">
      <c r="A21" s="2"/>
      <c r="B21" s="15">
        <v>18</v>
      </c>
      <c r="C21" s="19" t="s">
        <v>23</v>
      </c>
      <c r="D21" s="18">
        <v>1800</v>
      </c>
      <c r="E21" s="72"/>
      <c r="F21" s="71">
        <f t="shared" si="0"/>
        <v>0</v>
      </c>
      <c r="G21" s="7"/>
    </row>
    <row r="22" spans="1:7" ht="12.75" customHeight="1">
      <c r="A22" s="2"/>
      <c r="B22" s="15">
        <v>19</v>
      </c>
      <c r="C22" s="16" t="s">
        <v>24</v>
      </c>
      <c r="D22" s="18">
        <v>15000</v>
      </c>
      <c r="E22" s="72"/>
      <c r="F22" s="71">
        <f t="shared" si="0"/>
        <v>0</v>
      </c>
      <c r="G22" s="7"/>
    </row>
    <row r="23" spans="1:7" ht="12.75">
      <c r="A23" s="2"/>
      <c r="B23" s="15">
        <v>20</v>
      </c>
      <c r="C23" s="16" t="s">
        <v>25</v>
      </c>
      <c r="D23" s="18">
        <v>500</v>
      </c>
      <c r="E23" s="72"/>
      <c r="F23" s="71">
        <f t="shared" si="0"/>
        <v>0</v>
      </c>
      <c r="G23" s="7"/>
    </row>
    <row r="24" spans="1:7" ht="12.75">
      <c r="A24" s="2"/>
      <c r="B24" s="15">
        <v>21</v>
      </c>
      <c r="C24" s="16" t="s">
        <v>26</v>
      </c>
      <c r="D24" s="18">
        <v>6000</v>
      </c>
      <c r="E24" s="72"/>
      <c r="F24" s="71">
        <f t="shared" si="0"/>
        <v>0</v>
      </c>
      <c r="G24" s="7"/>
    </row>
    <row r="25" spans="1:7" ht="12.75">
      <c r="A25" s="2"/>
      <c r="B25" s="15">
        <v>22</v>
      </c>
      <c r="C25" s="16" t="s">
        <v>27</v>
      </c>
      <c r="D25" s="18">
        <v>500</v>
      </c>
      <c r="E25" s="72"/>
      <c r="F25" s="71">
        <f t="shared" si="0"/>
        <v>0</v>
      </c>
      <c r="G25" s="7"/>
    </row>
    <row r="26" spans="1:7" ht="12.75">
      <c r="A26" s="2"/>
      <c r="B26" s="15">
        <v>23</v>
      </c>
      <c r="C26" s="16" t="s">
        <v>28</v>
      </c>
      <c r="D26" s="18">
        <v>500</v>
      </c>
      <c r="E26" s="72"/>
      <c r="F26" s="71">
        <f t="shared" si="0"/>
        <v>0</v>
      </c>
      <c r="G26" s="7"/>
    </row>
    <row r="27" spans="1:7" ht="12.75">
      <c r="A27" s="2"/>
      <c r="B27" s="15">
        <v>24</v>
      </c>
      <c r="C27" s="16" t="s">
        <v>29</v>
      </c>
      <c r="D27" s="18">
        <v>500</v>
      </c>
      <c r="E27" s="72"/>
      <c r="F27" s="71">
        <f t="shared" si="0"/>
        <v>0</v>
      </c>
      <c r="G27" s="7"/>
    </row>
    <row r="28" spans="1:7" ht="12.75">
      <c r="A28" s="2"/>
      <c r="B28" s="15">
        <v>25</v>
      </c>
      <c r="C28" s="16" t="s">
        <v>30</v>
      </c>
      <c r="D28" s="18">
        <v>60</v>
      </c>
      <c r="E28" s="72"/>
      <c r="F28" s="71">
        <f t="shared" si="0"/>
        <v>0</v>
      </c>
      <c r="G28" s="7"/>
    </row>
    <row r="29" spans="1:7" ht="12.75">
      <c r="A29" s="2"/>
      <c r="B29" s="15">
        <v>26</v>
      </c>
      <c r="C29" s="16" t="s">
        <v>31</v>
      </c>
      <c r="D29" s="18">
        <v>20000</v>
      </c>
      <c r="E29" s="72"/>
      <c r="F29" s="71">
        <f t="shared" si="0"/>
        <v>0</v>
      </c>
      <c r="G29" s="7"/>
    </row>
    <row r="30" spans="1:7" ht="12.75">
      <c r="A30" s="2"/>
      <c r="B30" s="15">
        <v>27</v>
      </c>
      <c r="C30" s="16" t="s">
        <v>32</v>
      </c>
      <c r="D30" s="18">
        <v>2000</v>
      </c>
      <c r="E30" s="72"/>
      <c r="F30" s="71">
        <f t="shared" si="0"/>
        <v>0</v>
      </c>
      <c r="G30" s="7"/>
    </row>
    <row r="31" spans="1:7" ht="12.75">
      <c r="A31" s="2"/>
      <c r="B31" s="15">
        <v>28</v>
      </c>
      <c r="C31" s="16" t="s">
        <v>33</v>
      </c>
      <c r="D31" s="18">
        <v>5000</v>
      </c>
      <c r="E31" s="72"/>
      <c r="F31" s="71">
        <f t="shared" si="0"/>
        <v>0</v>
      </c>
      <c r="G31" s="7"/>
    </row>
    <row r="32" spans="1:7" s="25" customFormat="1" ht="15.75" customHeight="1">
      <c r="A32" s="22"/>
      <c r="B32" s="15">
        <v>29</v>
      </c>
      <c r="C32" s="16" t="s">
        <v>34</v>
      </c>
      <c r="D32" s="23">
        <v>20000</v>
      </c>
      <c r="E32" s="73"/>
      <c r="F32" s="71">
        <f t="shared" si="0"/>
        <v>0</v>
      </c>
      <c r="G32" s="24"/>
    </row>
    <row r="33" spans="1:7" ht="24" customHeight="1">
      <c r="A33" s="26"/>
      <c r="B33" s="27"/>
      <c r="C33" s="12" t="s">
        <v>35</v>
      </c>
      <c r="D33" s="28"/>
      <c r="E33" s="29"/>
      <c r="F33" s="30"/>
      <c r="G33" s="7"/>
    </row>
    <row r="34" spans="1:7" ht="25.5">
      <c r="A34" s="26"/>
      <c r="B34" s="31">
        <v>30</v>
      </c>
      <c r="C34" s="32" t="s">
        <v>36</v>
      </c>
      <c r="D34" s="33">
        <v>600</v>
      </c>
      <c r="E34" s="74"/>
      <c r="F34" s="71">
        <f>D34*E34</f>
        <v>0</v>
      </c>
      <c r="G34" s="7"/>
    </row>
    <row r="35" spans="1:7" ht="12.75">
      <c r="A35" s="26"/>
      <c r="B35" s="35">
        <v>31</v>
      </c>
      <c r="C35" s="36" t="s">
        <v>37</v>
      </c>
      <c r="D35" s="37">
        <v>100</v>
      </c>
      <c r="E35" s="75"/>
      <c r="F35" s="71">
        <f>D35*E35</f>
        <v>0</v>
      </c>
      <c r="G35" s="7"/>
    </row>
    <row r="36" spans="1:7" ht="19.5" customHeight="1">
      <c r="A36" s="26"/>
      <c r="B36" s="38"/>
      <c r="C36" s="84" t="s">
        <v>38</v>
      </c>
      <c r="D36" s="84"/>
      <c r="E36" s="84"/>
      <c r="F36" s="85">
        <f>SUM(F4:F35)</f>
        <v>0</v>
      </c>
      <c r="G36" s="7"/>
    </row>
    <row r="37" spans="1:6" ht="6" customHeight="1">
      <c r="A37" s="26"/>
      <c r="B37" s="39"/>
      <c r="C37" s="84"/>
      <c r="D37" s="84"/>
      <c r="E37" s="84"/>
      <c r="F37" s="85"/>
    </row>
    <row r="38" spans="2:6" ht="12.75">
      <c r="B38" s="33"/>
      <c r="C38" s="33"/>
      <c r="D38" s="33"/>
      <c r="E38" s="33"/>
      <c r="F38" s="33"/>
    </row>
  </sheetData>
  <sheetProtection selectLockedCells="1" selectUnlockedCells="1"/>
  <mergeCells count="2">
    <mergeCell ref="C36:E37"/>
    <mergeCell ref="F36:F37"/>
  </mergeCells>
  <printOptions/>
  <pageMargins left="0.25" right="0.25" top="1.0104166666666667" bottom="0.75" header="0.3" footer="0.3"/>
  <pageSetup horizontalDpi="600" verticalDpi="600" orientation="portrait" paperSize="9" r:id="rId1"/>
  <headerFooter alignWithMargins="0">
    <oddHeader>&amp;LGCR/9/K/2024 &amp;C&amp;"Arial,Pogrubiony"&amp;12
CZĘŚĆ I.
BADANIA  RUTYNOWE&amp;RZałącznik nr 1 
</oddHeader>
    <oddFooter>&amp;Cstrona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C38" sqref="C38"/>
    </sheetView>
  </sheetViews>
  <sheetFormatPr defaultColWidth="9.140625" defaultRowHeight="12.75"/>
  <cols>
    <col min="1" max="1" width="4.421875" style="1" customWidth="1"/>
    <col min="2" max="2" width="44.7109375" style="1" customWidth="1"/>
    <col min="3" max="3" width="12.28125" style="1" customWidth="1"/>
    <col min="4" max="4" width="15.00390625" style="1" customWidth="1"/>
    <col min="5" max="5" width="16.57421875" style="1" customWidth="1"/>
  </cols>
  <sheetData>
    <row r="1" spans="1:5" ht="36.7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</row>
    <row r="2" spans="1:5" ht="12.75">
      <c r="A2" s="8">
        <v>1</v>
      </c>
      <c r="B2" s="9">
        <v>2</v>
      </c>
      <c r="C2" s="9">
        <v>3</v>
      </c>
      <c r="D2" s="9">
        <v>4</v>
      </c>
      <c r="E2" s="10">
        <v>5</v>
      </c>
    </row>
    <row r="3" spans="1:5" ht="12.75">
      <c r="A3" s="40">
        <v>1</v>
      </c>
      <c r="B3" s="41" t="s">
        <v>6</v>
      </c>
      <c r="C3" s="42">
        <v>2000</v>
      </c>
      <c r="D3" s="76"/>
      <c r="E3" s="77">
        <f>C3*D3</f>
        <v>0</v>
      </c>
    </row>
    <row r="4" spans="1:5" ht="12.75">
      <c r="A4" s="20">
        <v>2</v>
      </c>
      <c r="B4" s="44" t="s">
        <v>24</v>
      </c>
      <c r="C4" s="20">
        <v>900</v>
      </c>
      <c r="D4" s="72"/>
      <c r="E4" s="77">
        <f aca="true" t="shared" si="0" ref="E4:E43">C4*D4</f>
        <v>0</v>
      </c>
    </row>
    <row r="5" spans="1:5" ht="12.75">
      <c r="A5" s="20">
        <v>3</v>
      </c>
      <c r="B5" s="44" t="s">
        <v>25</v>
      </c>
      <c r="C5" s="20">
        <v>200</v>
      </c>
      <c r="D5" s="72"/>
      <c r="E5" s="77">
        <f t="shared" si="0"/>
        <v>0</v>
      </c>
    </row>
    <row r="6" spans="1:5" ht="12.75">
      <c r="A6" s="20">
        <v>4</v>
      </c>
      <c r="B6" s="41" t="s">
        <v>39</v>
      </c>
      <c r="C6" s="20">
        <v>500</v>
      </c>
      <c r="D6" s="72"/>
      <c r="E6" s="77">
        <f t="shared" si="0"/>
        <v>0</v>
      </c>
    </row>
    <row r="7" spans="1:5" ht="12.75">
      <c r="A7" s="20">
        <v>6</v>
      </c>
      <c r="B7" s="44" t="s">
        <v>27</v>
      </c>
      <c r="C7" s="20">
        <v>2000</v>
      </c>
      <c r="D7" s="72"/>
      <c r="E7" s="77">
        <f t="shared" si="0"/>
        <v>0</v>
      </c>
    </row>
    <row r="8" spans="1:5" ht="12.75">
      <c r="A8" s="20">
        <v>7</v>
      </c>
      <c r="B8" s="44" t="s">
        <v>40</v>
      </c>
      <c r="C8" s="20">
        <v>5</v>
      </c>
      <c r="D8" s="72"/>
      <c r="E8" s="77">
        <f t="shared" si="0"/>
        <v>0</v>
      </c>
    </row>
    <row r="9" spans="1:5" ht="12.75">
      <c r="A9" s="20">
        <v>8</v>
      </c>
      <c r="B9" s="44" t="s">
        <v>41</v>
      </c>
      <c r="C9" s="20">
        <v>2000</v>
      </c>
      <c r="D9" s="72"/>
      <c r="E9" s="77">
        <f t="shared" si="0"/>
        <v>0</v>
      </c>
    </row>
    <row r="10" spans="1:5" ht="12.75">
      <c r="A10" s="20">
        <v>9</v>
      </c>
      <c r="B10" s="44" t="s">
        <v>30</v>
      </c>
      <c r="C10" s="20">
        <v>50</v>
      </c>
      <c r="D10" s="72"/>
      <c r="E10" s="77">
        <f t="shared" si="0"/>
        <v>0</v>
      </c>
    </row>
    <row r="11" spans="1:5" ht="12.75">
      <c r="A11" s="20">
        <v>10</v>
      </c>
      <c r="B11" s="44" t="s">
        <v>42</v>
      </c>
      <c r="C11" s="20">
        <v>600</v>
      </c>
      <c r="D11" s="72"/>
      <c r="E11" s="77">
        <f t="shared" si="0"/>
        <v>0</v>
      </c>
    </row>
    <row r="12" spans="1:5" ht="12.75">
      <c r="A12" s="20"/>
      <c r="B12" s="45" t="s">
        <v>43</v>
      </c>
      <c r="C12" s="17"/>
      <c r="D12" s="72"/>
      <c r="E12" s="77"/>
    </row>
    <row r="13" spans="1:5" ht="12.75">
      <c r="A13" s="20">
        <v>11</v>
      </c>
      <c r="B13" s="19" t="s">
        <v>44</v>
      </c>
      <c r="C13" s="20">
        <v>3000</v>
      </c>
      <c r="D13" s="72"/>
      <c r="E13" s="77">
        <f t="shared" si="0"/>
        <v>0</v>
      </c>
    </row>
    <row r="14" spans="1:5" ht="12.75">
      <c r="A14" s="1">
        <v>13</v>
      </c>
      <c r="B14" s="46" t="s">
        <v>8</v>
      </c>
      <c r="C14" s="20">
        <v>3000</v>
      </c>
      <c r="D14" s="72"/>
      <c r="E14" s="77">
        <f t="shared" si="0"/>
        <v>0</v>
      </c>
    </row>
    <row r="15" spans="1:5" ht="12.75">
      <c r="A15" s="1">
        <v>14</v>
      </c>
      <c r="B15" s="47" t="s">
        <v>9</v>
      </c>
      <c r="C15" s="20">
        <v>50</v>
      </c>
      <c r="D15" s="72"/>
      <c r="E15" s="77">
        <f t="shared" si="0"/>
        <v>0</v>
      </c>
    </row>
    <row r="16" spans="1:5" ht="12.75">
      <c r="A16" s="1">
        <v>15</v>
      </c>
      <c r="B16" s="46" t="s">
        <v>10</v>
      </c>
      <c r="C16" s="20">
        <v>50</v>
      </c>
      <c r="D16" s="72"/>
      <c r="E16" s="77">
        <f t="shared" si="0"/>
        <v>0</v>
      </c>
    </row>
    <row r="17" spans="1:5" ht="12.75">
      <c r="A17" s="1">
        <v>16</v>
      </c>
      <c r="B17" s="46" t="s">
        <v>45</v>
      </c>
      <c r="C17" s="20">
        <v>50</v>
      </c>
      <c r="D17" s="72"/>
      <c r="E17" s="77">
        <f t="shared" si="0"/>
        <v>0</v>
      </c>
    </row>
    <row r="18" spans="1:5" ht="12.75">
      <c r="A18" s="1">
        <v>17</v>
      </c>
      <c r="B18" s="46" t="s">
        <v>12</v>
      </c>
      <c r="C18" s="20">
        <v>20</v>
      </c>
      <c r="D18" s="72"/>
      <c r="E18" s="77">
        <f t="shared" si="0"/>
        <v>0</v>
      </c>
    </row>
    <row r="19" spans="1:5" ht="12.75">
      <c r="A19" s="1">
        <v>18</v>
      </c>
      <c r="B19" s="46" t="s">
        <v>13</v>
      </c>
      <c r="C19" s="20">
        <v>50</v>
      </c>
      <c r="D19" s="72"/>
      <c r="E19" s="77">
        <f t="shared" si="0"/>
        <v>0</v>
      </c>
    </row>
    <row r="20" spans="1:5" ht="12.75">
      <c r="A20" s="1">
        <v>19</v>
      </c>
      <c r="B20" s="46" t="s">
        <v>14</v>
      </c>
      <c r="C20" s="20">
        <v>50</v>
      </c>
      <c r="D20" s="72"/>
      <c r="E20" s="77">
        <f t="shared" si="0"/>
        <v>0</v>
      </c>
    </row>
    <row r="21" spans="1:5" ht="12.75">
      <c r="A21" s="1">
        <v>20</v>
      </c>
      <c r="B21" s="46" t="s">
        <v>15</v>
      </c>
      <c r="C21" s="20">
        <v>50</v>
      </c>
      <c r="D21" s="72"/>
      <c r="E21" s="77">
        <f t="shared" si="0"/>
        <v>0</v>
      </c>
    </row>
    <row r="22" spans="1:5" ht="12.75">
      <c r="A22" s="1">
        <v>24</v>
      </c>
      <c r="B22" s="46" t="s">
        <v>46</v>
      </c>
      <c r="C22" s="20">
        <v>5000</v>
      </c>
      <c r="D22" s="72"/>
      <c r="E22" s="77">
        <f t="shared" si="0"/>
        <v>0</v>
      </c>
    </row>
    <row r="23" spans="1:5" ht="12.75">
      <c r="A23" s="1">
        <v>25</v>
      </c>
      <c r="B23" s="46" t="s">
        <v>47</v>
      </c>
      <c r="C23" s="20">
        <v>1500</v>
      </c>
      <c r="D23" s="72"/>
      <c r="E23" s="77">
        <f t="shared" si="0"/>
        <v>0</v>
      </c>
    </row>
    <row r="24" spans="1:5" ht="12.75">
      <c r="A24" s="1">
        <v>26</v>
      </c>
      <c r="B24" s="46" t="s">
        <v>48</v>
      </c>
      <c r="C24" s="20">
        <v>50</v>
      </c>
      <c r="D24" s="72"/>
      <c r="E24" s="77">
        <f t="shared" si="0"/>
        <v>0</v>
      </c>
    </row>
    <row r="25" spans="1:5" ht="12.75">
      <c r="A25" s="1">
        <v>27</v>
      </c>
      <c r="B25" s="46" t="s">
        <v>49</v>
      </c>
      <c r="C25" s="20">
        <v>50</v>
      </c>
      <c r="D25" s="72"/>
      <c r="E25" s="77">
        <f t="shared" si="0"/>
        <v>0</v>
      </c>
    </row>
    <row r="26" spans="1:5" ht="12.75">
      <c r="A26" s="1">
        <v>28</v>
      </c>
      <c r="B26" s="46" t="s">
        <v>50</v>
      </c>
      <c r="C26" s="20">
        <v>50</v>
      </c>
      <c r="D26" s="72"/>
      <c r="E26" s="77">
        <f t="shared" si="0"/>
        <v>0</v>
      </c>
    </row>
    <row r="27" spans="1:5" ht="12.75">
      <c r="A27" s="1">
        <v>29</v>
      </c>
      <c r="B27" s="46" t="s">
        <v>16</v>
      </c>
      <c r="C27" s="20">
        <v>40</v>
      </c>
      <c r="D27" s="72"/>
      <c r="E27" s="77">
        <f t="shared" si="0"/>
        <v>0</v>
      </c>
    </row>
    <row r="28" spans="1:5" ht="12.75">
      <c r="A28" s="1">
        <v>30</v>
      </c>
      <c r="B28" s="46" t="s">
        <v>17</v>
      </c>
      <c r="C28" s="20">
        <v>100</v>
      </c>
      <c r="D28" s="72"/>
      <c r="E28" s="77">
        <f t="shared" si="0"/>
        <v>0</v>
      </c>
    </row>
    <row r="29" spans="1:5" ht="12.75">
      <c r="A29" s="1">
        <v>31</v>
      </c>
      <c r="B29" s="46" t="s">
        <v>18</v>
      </c>
      <c r="C29" s="20">
        <v>100</v>
      </c>
      <c r="D29" s="72"/>
      <c r="E29" s="77">
        <f t="shared" si="0"/>
        <v>0</v>
      </c>
    </row>
    <row r="30" spans="1:5" ht="12.75">
      <c r="A30" s="1">
        <v>34</v>
      </c>
      <c r="B30" s="46" t="s">
        <v>19</v>
      </c>
      <c r="C30" s="20">
        <v>80</v>
      </c>
      <c r="D30" s="72"/>
      <c r="E30" s="77">
        <f t="shared" si="0"/>
        <v>0</v>
      </c>
    </row>
    <row r="31" spans="1:5" ht="12.75">
      <c r="A31" s="1">
        <v>35</v>
      </c>
      <c r="B31" s="46" t="s">
        <v>20</v>
      </c>
      <c r="C31" s="20">
        <v>40</v>
      </c>
      <c r="D31" s="72"/>
      <c r="E31" s="77">
        <f t="shared" si="0"/>
        <v>0</v>
      </c>
    </row>
    <row r="32" spans="1:5" ht="12.75">
      <c r="A32" s="1">
        <v>36</v>
      </c>
      <c r="B32" s="46" t="s">
        <v>21</v>
      </c>
      <c r="C32" s="20">
        <v>500</v>
      </c>
      <c r="D32" s="72"/>
      <c r="E32" s="77">
        <f t="shared" si="0"/>
        <v>0</v>
      </c>
    </row>
    <row r="33" spans="1:5" ht="12.75">
      <c r="A33" s="1">
        <v>37</v>
      </c>
      <c r="B33" s="46" t="s">
        <v>22</v>
      </c>
      <c r="C33" s="20">
        <v>1000</v>
      </c>
      <c r="D33" s="72"/>
      <c r="E33" s="77">
        <f t="shared" si="0"/>
        <v>0</v>
      </c>
    </row>
    <row r="34" spans="1:5" ht="12.75">
      <c r="A34" s="1">
        <v>38</v>
      </c>
      <c r="B34" s="46" t="s">
        <v>51</v>
      </c>
      <c r="C34" s="20">
        <v>50</v>
      </c>
      <c r="D34" s="72"/>
      <c r="E34" s="77">
        <f t="shared" si="0"/>
        <v>0</v>
      </c>
    </row>
    <row r="35" spans="1:5" ht="12.75">
      <c r="A35" s="1">
        <v>40</v>
      </c>
      <c r="B35" s="46" t="s">
        <v>52</v>
      </c>
      <c r="C35" s="20">
        <v>40</v>
      </c>
      <c r="D35" s="72"/>
      <c r="E35" s="77">
        <f t="shared" si="0"/>
        <v>0</v>
      </c>
    </row>
    <row r="36" spans="1:5" ht="12.75">
      <c r="A36" s="1">
        <v>42</v>
      </c>
      <c r="B36" s="46" t="s">
        <v>53</v>
      </c>
      <c r="C36" s="20">
        <v>2000</v>
      </c>
      <c r="D36" s="72"/>
      <c r="E36" s="77">
        <f t="shared" si="0"/>
        <v>0</v>
      </c>
    </row>
    <row r="37" spans="2:5" ht="12.75">
      <c r="B37" s="48" t="s">
        <v>54</v>
      </c>
      <c r="C37" s="17"/>
      <c r="D37" s="72"/>
      <c r="E37" s="77"/>
    </row>
    <row r="38" spans="1:5" ht="12.75">
      <c r="A38" s="1">
        <v>43</v>
      </c>
      <c r="B38" s="49" t="s">
        <v>55</v>
      </c>
      <c r="C38" s="17">
        <v>100</v>
      </c>
      <c r="D38" s="72"/>
      <c r="E38" s="77">
        <f t="shared" si="0"/>
        <v>0</v>
      </c>
    </row>
    <row r="39" spans="1:5" ht="12.75">
      <c r="A39" s="1">
        <v>46</v>
      </c>
      <c r="B39" s="49" t="s">
        <v>56</v>
      </c>
      <c r="C39" s="18">
        <v>20</v>
      </c>
      <c r="D39" s="72"/>
      <c r="E39" s="77">
        <f t="shared" si="0"/>
        <v>0</v>
      </c>
    </row>
    <row r="40" spans="2:5" ht="12.75">
      <c r="B40" s="48" t="s">
        <v>57</v>
      </c>
      <c r="C40" s="18"/>
      <c r="D40" s="72"/>
      <c r="E40" s="77"/>
    </row>
    <row r="41" spans="1:5" ht="12.75">
      <c r="A41" s="1">
        <v>47</v>
      </c>
      <c r="B41" s="49" t="s">
        <v>58</v>
      </c>
      <c r="C41" s="18">
        <v>500</v>
      </c>
      <c r="D41" s="72"/>
      <c r="E41" s="77">
        <f t="shared" si="0"/>
        <v>0</v>
      </c>
    </row>
    <row r="42" spans="1:5" ht="25.5">
      <c r="A42" s="1">
        <v>48</v>
      </c>
      <c r="B42" s="49" t="s">
        <v>59</v>
      </c>
      <c r="C42" s="18">
        <v>50</v>
      </c>
      <c r="D42" s="72"/>
      <c r="E42" s="77">
        <f t="shared" si="0"/>
        <v>0</v>
      </c>
    </row>
    <row r="43" spans="1:5" ht="12.75">
      <c r="A43" s="1">
        <v>49</v>
      </c>
      <c r="B43" s="49" t="s">
        <v>60</v>
      </c>
      <c r="C43" s="18">
        <v>30</v>
      </c>
      <c r="D43" s="72"/>
      <c r="E43" s="77">
        <f t="shared" si="0"/>
        <v>0</v>
      </c>
    </row>
    <row r="44" spans="1:5" ht="24.75" customHeight="1">
      <c r="A44" s="50"/>
      <c r="B44" s="51"/>
      <c r="C44" s="52" t="s">
        <v>62</v>
      </c>
      <c r="D44" s="53"/>
      <c r="E44" s="78">
        <f>SUM(E3:E43)</f>
        <v>0</v>
      </c>
    </row>
    <row r="45" spans="1:5" ht="12.75">
      <c r="A45" s="54"/>
      <c r="B45" s="34"/>
      <c r="C45" s="55"/>
      <c r="D45" s="55"/>
      <c r="E45" s="56"/>
    </row>
  </sheetData>
  <sheetProtection selectLockedCells="1" selectUnlockedCells="1"/>
  <printOptions/>
  <pageMargins left="0.31527777777777777" right="0.31527777777777777" top="1.0208333333333333" bottom="0.35486111111111107" header="0.31527777777777777" footer="0.31527777777777777"/>
  <pageSetup horizontalDpi="600" verticalDpi="600" orientation="portrait" paperSize="9" r:id="rId2"/>
  <headerFooter alignWithMargins="0">
    <oddHeader>&amp;LGCR/9/K/2024 &amp;C&amp;"Arial,Pogrubiony"&amp;12
CZĘŚĆ II.
Badania "CITO" &amp;RZałącznik nr 1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view="pageLayout" workbookViewId="0" topLeftCell="A1">
      <selection activeCell="D4" sqref="D4:D29"/>
    </sheetView>
  </sheetViews>
  <sheetFormatPr defaultColWidth="9.140625" defaultRowHeight="12.75"/>
  <cols>
    <col min="1" max="1" width="4.421875" style="1" customWidth="1"/>
    <col min="2" max="2" width="41.57421875" style="1" customWidth="1"/>
    <col min="3" max="3" width="12.421875" style="1" customWidth="1"/>
    <col min="4" max="4" width="15.28125" style="1" customWidth="1"/>
    <col min="5" max="5" width="17.140625" style="1" customWidth="1"/>
  </cols>
  <sheetData>
    <row r="1" spans="1:5" ht="36.7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63</v>
      </c>
    </row>
    <row r="2" spans="1:5" ht="12.75">
      <c r="A2" s="8">
        <v>1</v>
      </c>
      <c r="B2" s="9">
        <v>2</v>
      </c>
      <c r="C2" s="9">
        <v>3</v>
      </c>
      <c r="D2" s="9">
        <v>4</v>
      </c>
      <c r="E2" s="10">
        <v>5</v>
      </c>
    </row>
    <row r="3" spans="1:5" ht="17.25" customHeight="1">
      <c r="A3" s="57"/>
      <c r="B3" s="58" t="s">
        <v>43</v>
      </c>
      <c r="C3" s="42"/>
      <c r="D3" s="43"/>
      <c r="E3" s="59"/>
    </row>
    <row r="4" spans="1:5" ht="12.75">
      <c r="A4" s="35">
        <v>1</v>
      </c>
      <c r="B4" s="60" t="s">
        <v>64</v>
      </c>
      <c r="C4" s="61">
        <v>2000</v>
      </c>
      <c r="D4" s="79"/>
      <c r="E4" s="71">
        <f aca="true" t="shared" si="0" ref="E4:E15">C4*D4</f>
        <v>0</v>
      </c>
    </row>
    <row r="5" spans="1:5" ht="12.75">
      <c r="A5" s="15">
        <v>2</v>
      </c>
      <c r="B5" s="19" t="s">
        <v>48</v>
      </c>
      <c r="C5" s="20">
        <v>700</v>
      </c>
      <c r="D5" s="72"/>
      <c r="E5" s="71">
        <f t="shared" si="0"/>
        <v>0</v>
      </c>
    </row>
    <row r="6" spans="1:5" ht="12.75">
      <c r="A6" s="15">
        <v>3</v>
      </c>
      <c r="B6" s="19" t="s">
        <v>49</v>
      </c>
      <c r="C6" s="20">
        <v>50</v>
      </c>
      <c r="D6" s="72"/>
      <c r="E6" s="71">
        <f t="shared" si="0"/>
        <v>0</v>
      </c>
    </row>
    <row r="7" spans="1:5" ht="12.75">
      <c r="A7" s="15">
        <v>4</v>
      </c>
      <c r="B7" s="19" t="s">
        <v>50</v>
      </c>
      <c r="C7" s="20">
        <v>500</v>
      </c>
      <c r="D7" s="72"/>
      <c r="E7" s="71">
        <f t="shared" si="0"/>
        <v>0</v>
      </c>
    </row>
    <row r="8" spans="1:5" ht="12.75">
      <c r="A8" s="15">
        <v>5</v>
      </c>
      <c r="B8" s="19" t="s">
        <v>65</v>
      </c>
      <c r="C8" s="20">
        <v>60</v>
      </c>
      <c r="D8" s="72"/>
      <c r="E8" s="71">
        <f t="shared" si="0"/>
        <v>0</v>
      </c>
    </row>
    <row r="9" spans="1:5" ht="12.75">
      <c r="A9" s="15">
        <v>6</v>
      </c>
      <c r="B9" s="19" t="s">
        <v>66</v>
      </c>
      <c r="C9" s="20">
        <v>50</v>
      </c>
      <c r="D9" s="72"/>
      <c r="E9" s="71">
        <f t="shared" si="0"/>
        <v>0</v>
      </c>
    </row>
    <row r="10" spans="1:5" ht="12.75">
      <c r="A10" s="15">
        <v>7</v>
      </c>
      <c r="B10" s="19" t="s">
        <v>67</v>
      </c>
      <c r="C10" s="20">
        <v>500</v>
      </c>
      <c r="D10" s="72"/>
      <c r="E10" s="71">
        <f t="shared" si="0"/>
        <v>0</v>
      </c>
    </row>
    <row r="11" spans="1:5" ht="12.75">
      <c r="A11" s="15">
        <v>8</v>
      </c>
      <c r="B11" s="19" t="s">
        <v>68</v>
      </c>
      <c r="C11" s="20">
        <v>10</v>
      </c>
      <c r="D11" s="72"/>
      <c r="E11" s="71">
        <f t="shared" si="0"/>
        <v>0</v>
      </c>
    </row>
    <row r="12" spans="1:5" ht="12.75">
      <c r="A12" s="15">
        <v>9</v>
      </c>
      <c r="B12" s="19" t="s">
        <v>69</v>
      </c>
      <c r="C12" s="20">
        <v>10</v>
      </c>
      <c r="D12" s="72"/>
      <c r="E12" s="71">
        <f t="shared" si="0"/>
        <v>0</v>
      </c>
    </row>
    <row r="13" spans="1:5" ht="12.75">
      <c r="A13" s="15">
        <v>10</v>
      </c>
      <c r="B13" s="19" t="s">
        <v>70</v>
      </c>
      <c r="C13" s="20">
        <v>50</v>
      </c>
      <c r="D13" s="72"/>
      <c r="E13" s="71">
        <f t="shared" si="0"/>
        <v>0</v>
      </c>
    </row>
    <row r="14" spans="1:5" ht="12.75">
      <c r="A14" s="15">
        <v>11</v>
      </c>
      <c r="B14" s="19" t="s">
        <v>71</v>
      </c>
      <c r="C14" s="20">
        <v>1000</v>
      </c>
      <c r="D14" s="72"/>
      <c r="E14" s="71">
        <f t="shared" si="0"/>
        <v>0</v>
      </c>
    </row>
    <row r="15" spans="1:5" ht="12.75">
      <c r="A15" s="15">
        <v>12</v>
      </c>
      <c r="B15" s="19" t="s">
        <v>72</v>
      </c>
      <c r="C15" s="20">
        <v>150</v>
      </c>
      <c r="D15" s="72"/>
      <c r="E15" s="71">
        <f t="shared" si="0"/>
        <v>0</v>
      </c>
    </row>
    <row r="16" spans="1:5" ht="15" customHeight="1">
      <c r="A16" s="15"/>
      <c r="B16" s="62" t="s">
        <v>54</v>
      </c>
      <c r="C16" s="17"/>
      <c r="D16" s="72"/>
      <c r="E16" s="71"/>
    </row>
    <row r="17" spans="1:5" ht="12.75">
      <c r="A17" s="15">
        <v>13</v>
      </c>
      <c r="B17" s="63" t="s">
        <v>55</v>
      </c>
      <c r="C17" s="17">
        <v>150</v>
      </c>
      <c r="D17" s="72"/>
      <c r="E17" s="71">
        <f>C17*D17</f>
        <v>0</v>
      </c>
    </row>
    <row r="18" spans="1:5" ht="12.75">
      <c r="A18" s="15">
        <v>14</v>
      </c>
      <c r="B18" s="63" t="s">
        <v>73</v>
      </c>
      <c r="C18" s="17">
        <v>80</v>
      </c>
      <c r="D18" s="72"/>
      <c r="E18" s="71">
        <f>C18*D18</f>
        <v>0</v>
      </c>
    </row>
    <row r="19" spans="1:5" ht="12.75">
      <c r="A19" s="15">
        <v>15</v>
      </c>
      <c r="B19" s="63" t="s">
        <v>74</v>
      </c>
      <c r="C19" s="18">
        <v>600</v>
      </c>
      <c r="D19" s="72"/>
      <c r="E19" s="71">
        <f>C19*D19</f>
        <v>0</v>
      </c>
    </row>
    <row r="20" spans="1:5" ht="12.75">
      <c r="A20" s="15">
        <v>16</v>
      </c>
      <c r="B20" s="63" t="s">
        <v>56</v>
      </c>
      <c r="C20" s="18">
        <v>700</v>
      </c>
      <c r="D20" s="72"/>
      <c r="E20" s="71">
        <f>C20*D20</f>
        <v>0</v>
      </c>
    </row>
    <row r="21" spans="1:5" ht="15.75" customHeight="1">
      <c r="A21" s="15"/>
      <c r="B21" s="62" t="s">
        <v>57</v>
      </c>
      <c r="C21" s="18"/>
      <c r="D21" s="72"/>
      <c r="E21" s="71"/>
    </row>
    <row r="22" spans="1:5" ht="12.75">
      <c r="A22" s="15">
        <v>17</v>
      </c>
      <c r="B22" s="63" t="s">
        <v>58</v>
      </c>
      <c r="C22" s="18">
        <v>10000</v>
      </c>
      <c r="D22" s="72"/>
      <c r="E22" s="71">
        <f>C22*D22</f>
        <v>0</v>
      </c>
    </row>
    <row r="23" spans="1:5" ht="12.75">
      <c r="A23" s="15">
        <v>18</v>
      </c>
      <c r="B23" s="63" t="s">
        <v>60</v>
      </c>
      <c r="C23" s="18">
        <v>500</v>
      </c>
      <c r="D23" s="72"/>
      <c r="E23" s="71">
        <f>C23*D23</f>
        <v>0</v>
      </c>
    </row>
    <row r="24" spans="1:5" ht="12.75">
      <c r="A24" s="15">
        <v>19</v>
      </c>
      <c r="B24" s="63" t="s">
        <v>75</v>
      </c>
      <c r="C24" s="18">
        <v>50</v>
      </c>
      <c r="D24" s="72"/>
      <c r="E24" s="71">
        <f>C24*D24</f>
        <v>0</v>
      </c>
    </row>
    <row r="25" spans="1:5" ht="16.5" customHeight="1">
      <c r="A25" s="15"/>
      <c r="B25" s="62" t="s">
        <v>61</v>
      </c>
      <c r="C25" s="18"/>
      <c r="D25" s="72"/>
      <c r="E25" s="80"/>
    </row>
    <row r="26" spans="1:5" ht="12.75">
      <c r="A26" s="15">
        <v>20</v>
      </c>
      <c r="B26" s="63" t="s">
        <v>76</v>
      </c>
      <c r="C26" s="18">
        <v>150</v>
      </c>
      <c r="D26" s="72"/>
      <c r="E26" s="80">
        <f>C26*D26</f>
        <v>0</v>
      </c>
    </row>
    <row r="27" spans="1:5" ht="12.75">
      <c r="A27" s="15">
        <v>21</v>
      </c>
      <c r="B27" s="63" t="s">
        <v>77</v>
      </c>
      <c r="C27" s="18">
        <v>200</v>
      </c>
      <c r="D27" s="72"/>
      <c r="E27" s="80">
        <f>C27*D27</f>
        <v>0</v>
      </c>
    </row>
    <row r="28" spans="1:5" ht="12.75">
      <c r="A28" s="15">
        <v>22</v>
      </c>
      <c r="B28" s="64" t="s">
        <v>78</v>
      </c>
      <c r="C28" s="23">
        <v>200</v>
      </c>
      <c r="D28" s="72"/>
      <c r="E28" s="80">
        <f>C28*D28</f>
        <v>0</v>
      </c>
    </row>
    <row r="29" spans="1:5" ht="12.75">
      <c r="A29" s="35">
        <v>23</v>
      </c>
      <c r="B29" s="64" t="s">
        <v>79</v>
      </c>
      <c r="C29" s="23">
        <v>200</v>
      </c>
      <c r="D29" s="79"/>
      <c r="E29" s="80">
        <f>C29*D29</f>
        <v>0</v>
      </c>
    </row>
    <row r="30" spans="1:5" ht="12.75" customHeight="1">
      <c r="A30" s="65"/>
      <c r="B30" s="86" t="s">
        <v>38</v>
      </c>
      <c r="C30" s="86"/>
      <c r="D30" s="86"/>
      <c r="E30" s="87">
        <f>SUM(E4:E29)</f>
        <v>0</v>
      </c>
    </row>
    <row r="31" spans="1:5" ht="7.5" customHeight="1">
      <c r="A31" s="66"/>
      <c r="B31" s="86"/>
      <c r="C31" s="86"/>
      <c r="D31" s="86"/>
      <c r="E31" s="87">
        <f>SUM(E3:E30)</f>
        <v>0</v>
      </c>
    </row>
  </sheetData>
  <sheetProtection selectLockedCells="1" selectUnlockedCells="1"/>
  <mergeCells count="2">
    <mergeCell ref="B30:D31"/>
    <mergeCell ref="E30:E31"/>
  </mergeCells>
  <printOptions/>
  <pageMargins left="0.39375" right="0.39375" top="1.4375" bottom="0.5902777777777778" header="0.5118055555555556" footer="0.11805555555555557"/>
  <pageSetup horizontalDpi="600" verticalDpi="600" orientation="portrait" paperSize="9" r:id="rId1"/>
  <headerFooter alignWithMargins="0">
    <oddHeader xml:space="preserve">&amp;LGCR/9/K/2024 &amp;C&amp;"Arial,Pogrubiony"&amp;12
CZĘŚĆ III. 
BADANIA RUTYNOWE  
wynik badania do godz. 11:00 następnego dnia  od dnia pobrania materiału do badań &amp;RZałącznik nr 1 </oddHeader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1" width="4.421875" style="1" customWidth="1"/>
    <col min="2" max="2" width="45.7109375" style="1" customWidth="1"/>
    <col min="3" max="3" width="12.57421875" style="1" customWidth="1"/>
    <col min="4" max="4" width="14.28125" style="1" customWidth="1"/>
    <col min="5" max="5" width="17.421875" style="1" customWidth="1"/>
  </cols>
  <sheetData>
    <row r="1" spans="1:5" ht="42.75" customHeight="1">
      <c r="A1" s="3" t="s">
        <v>0</v>
      </c>
      <c r="B1" s="4" t="s">
        <v>1</v>
      </c>
      <c r="C1" s="4" t="s">
        <v>80</v>
      </c>
      <c r="D1" s="5" t="s">
        <v>3</v>
      </c>
      <c r="E1" s="6" t="s">
        <v>4</v>
      </c>
    </row>
    <row r="2" spans="1:5" ht="12.75">
      <c r="A2" s="8">
        <v>1</v>
      </c>
      <c r="B2" s="9">
        <v>2</v>
      </c>
      <c r="C2" s="9">
        <v>3</v>
      </c>
      <c r="D2" s="9">
        <v>4</v>
      </c>
      <c r="E2" s="10">
        <v>5</v>
      </c>
    </row>
    <row r="3" spans="1:5" ht="12.75">
      <c r="A3" s="57">
        <v>1</v>
      </c>
      <c r="B3" s="67" t="s">
        <v>81</v>
      </c>
      <c r="C3" s="68">
        <v>300</v>
      </c>
      <c r="D3" s="76"/>
      <c r="E3" s="81">
        <f>C3*D3</f>
        <v>0</v>
      </c>
    </row>
    <row r="4" spans="1:5" ht="12.75">
      <c r="A4" s="15">
        <v>2</v>
      </c>
      <c r="B4" s="19" t="s">
        <v>82</v>
      </c>
      <c r="C4" s="20">
        <v>1200</v>
      </c>
      <c r="D4" s="72"/>
      <c r="E4" s="81">
        <f aca="true" t="shared" si="0" ref="E4:E67">C4*D4</f>
        <v>0</v>
      </c>
    </row>
    <row r="5" spans="1:5" ht="12.75">
      <c r="A5" s="15">
        <v>3</v>
      </c>
      <c r="B5" s="19" t="s">
        <v>83</v>
      </c>
      <c r="C5" s="20">
        <v>1800</v>
      </c>
      <c r="D5" s="72"/>
      <c r="E5" s="81">
        <f t="shared" si="0"/>
        <v>0</v>
      </c>
    </row>
    <row r="6" spans="1:5" ht="12.75">
      <c r="A6" s="15">
        <v>4</v>
      </c>
      <c r="B6" s="19" t="s">
        <v>84</v>
      </c>
      <c r="C6" s="20">
        <v>500</v>
      </c>
      <c r="D6" s="72"/>
      <c r="E6" s="81">
        <f t="shared" si="0"/>
        <v>0</v>
      </c>
    </row>
    <row r="7" spans="1:5" ht="12.75">
      <c r="A7" s="15">
        <v>5</v>
      </c>
      <c r="B7" s="19" t="s">
        <v>85</v>
      </c>
      <c r="C7" s="20">
        <v>4600</v>
      </c>
      <c r="D7" s="72"/>
      <c r="E7" s="81">
        <f t="shared" si="0"/>
        <v>0</v>
      </c>
    </row>
    <row r="8" spans="1:5" ht="12.75">
      <c r="A8" s="15">
        <v>6</v>
      </c>
      <c r="B8" s="19" t="s">
        <v>86</v>
      </c>
      <c r="C8" s="20">
        <v>1600</v>
      </c>
      <c r="D8" s="72"/>
      <c r="E8" s="81">
        <f t="shared" si="0"/>
        <v>0</v>
      </c>
    </row>
    <row r="9" spans="1:5" ht="12.75">
      <c r="A9" s="15">
        <v>7</v>
      </c>
      <c r="B9" s="19" t="s">
        <v>87</v>
      </c>
      <c r="C9" s="20">
        <v>1800</v>
      </c>
      <c r="D9" s="72"/>
      <c r="E9" s="81">
        <f t="shared" si="0"/>
        <v>0</v>
      </c>
    </row>
    <row r="10" spans="1:5" ht="12.75">
      <c r="A10" s="15">
        <v>8</v>
      </c>
      <c r="B10" s="19" t="s">
        <v>66</v>
      </c>
      <c r="C10" s="20">
        <v>50</v>
      </c>
      <c r="D10" s="72"/>
      <c r="E10" s="81">
        <f t="shared" si="0"/>
        <v>0</v>
      </c>
    </row>
    <row r="11" spans="1:5" ht="12.75">
      <c r="A11" s="15">
        <v>9</v>
      </c>
      <c r="B11" s="19" t="s">
        <v>67</v>
      </c>
      <c r="C11" s="20">
        <v>50</v>
      </c>
      <c r="D11" s="72"/>
      <c r="E11" s="81">
        <f t="shared" si="0"/>
        <v>0</v>
      </c>
    </row>
    <row r="12" spans="1:5" ht="12.75">
      <c r="A12" s="15">
        <v>10</v>
      </c>
      <c r="B12" s="19" t="s">
        <v>88</v>
      </c>
      <c r="C12" s="20">
        <v>50</v>
      </c>
      <c r="D12" s="72"/>
      <c r="E12" s="81">
        <f t="shared" si="0"/>
        <v>0</v>
      </c>
    </row>
    <row r="13" spans="1:5" ht="12.75">
      <c r="A13" s="15">
        <v>11</v>
      </c>
      <c r="B13" s="19" t="s">
        <v>89</v>
      </c>
      <c r="C13" s="20">
        <v>30</v>
      </c>
      <c r="D13" s="72"/>
      <c r="E13" s="81">
        <f t="shared" si="0"/>
        <v>0</v>
      </c>
    </row>
    <row r="14" spans="1:5" ht="12.75">
      <c r="A14" s="15">
        <v>12</v>
      </c>
      <c r="B14" s="19" t="s">
        <v>90</v>
      </c>
      <c r="C14" s="20">
        <v>200</v>
      </c>
      <c r="D14" s="72"/>
      <c r="E14" s="81">
        <f t="shared" si="0"/>
        <v>0</v>
      </c>
    </row>
    <row r="15" spans="1:5" ht="12.75">
      <c r="A15" s="15">
        <v>13</v>
      </c>
      <c r="B15" s="19" t="s">
        <v>91</v>
      </c>
      <c r="C15" s="20">
        <v>100</v>
      </c>
      <c r="D15" s="72"/>
      <c r="E15" s="81">
        <f t="shared" si="0"/>
        <v>0</v>
      </c>
    </row>
    <row r="16" spans="1:5" ht="12.75">
      <c r="A16" s="15">
        <v>14</v>
      </c>
      <c r="B16" s="19" t="s">
        <v>92</v>
      </c>
      <c r="C16" s="20">
        <v>600</v>
      </c>
      <c r="D16" s="72"/>
      <c r="E16" s="81">
        <f t="shared" si="0"/>
        <v>0</v>
      </c>
    </row>
    <row r="17" spans="1:5" ht="12.75">
      <c r="A17" s="15">
        <v>15</v>
      </c>
      <c r="B17" s="19" t="s">
        <v>93</v>
      </c>
      <c r="C17" s="20">
        <v>20</v>
      </c>
      <c r="D17" s="72"/>
      <c r="E17" s="81">
        <f t="shared" si="0"/>
        <v>0</v>
      </c>
    </row>
    <row r="18" spans="1:5" ht="12.75">
      <c r="A18" s="15">
        <v>16</v>
      </c>
      <c r="B18" s="19" t="s">
        <v>94</v>
      </c>
      <c r="C18" s="20">
        <v>100</v>
      </c>
      <c r="D18" s="72"/>
      <c r="E18" s="81">
        <f t="shared" si="0"/>
        <v>0</v>
      </c>
    </row>
    <row r="19" spans="1:5" ht="12.75">
      <c r="A19" s="15">
        <v>17</v>
      </c>
      <c r="B19" s="19" t="s">
        <v>95</v>
      </c>
      <c r="C19" s="20">
        <v>160</v>
      </c>
      <c r="D19" s="72"/>
      <c r="E19" s="81">
        <f t="shared" si="0"/>
        <v>0</v>
      </c>
    </row>
    <row r="20" spans="1:5" ht="12.75">
      <c r="A20" s="15">
        <v>18</v>
      </c>
      <c r="B20" s="19" t="s">
        <v>96</v>
      </c>
      <c r="C20" s="20">
        <v>20</v>
      </c>
      <c r="D20" s="72"/>
      <c r="E20" s="81">
        <f t="shared" si="0"/>
        <v>0</v>
      </c>
    </row>
    <row r="21" spans="1:5" ht="12.75">
      <c r="A21" s="15">
        <v>19</v>
      </c>
      <c r="B21" s="19" t="s">
        <v>97</v>
      </c>
      <c r="C21" s="20">
        <v>100</v>
      </c>
      <c r="D21" s="72"/>
      <c r="E21" s="81">
        <f t="shared" si="0"/>
        <v>0</v>
      </c>
    </row>
    <row r="22" spans="1:5" ht="12.75">
      <c r="A22" s="15">
        <v>20</v>
      </c>
      <c r="B22" s="19" t="s">
        <v>98</v>
      </c>
      <c r="C22" s="20">
        <v>20</v>
      </c>
      <c r="D22" s="72"/>
      <c r="E22" s="81">
        <f t="shared" si="0"/>
        <v>0</v>
      </c>
    </row>
    <row r="23" spans="1:5" ht="12.75">
      <c r="A23" s="15">
        <v>21</v>
      </c>
      <c r="B23" s="19" t="s">
        <v>99</v>
      </c>
      <c r="C23" s="20">
        <v>150</v>
      </c>
      <c r="D23" s="72"/>
      <c r="E23" s="81">
        <f t="shared" si="0"/>
        <v>0</v>
      </c>
    </row>
    <row r="24" spans="1:5" ht="12.75">
      <c r="A24" s="15">
        <v>22</v>
      </c>
      <c r="B24" s="19" t="s">
        <v>100</v>
      </c>
      <c r="C24" s="20">
        <v>30</v>
      </c>
      <c r="D24" s="72"/>
      <c r="E24" s="81">
        <f t="shared" si="0"/>
        <v>0</v>
      </c>
    </row>
    <row r="25" spans="1:5" ht="12.75">
      <c r="A25" s="15">
        <v>23</v>
      </c>
      <c r="B25" s="19" t="s">
        <v>101</v>
      </c>
      <c r="C25" s="20">
        <v>10</v>
      </c>
      <c r="D25" s="72"/>
      <c r="E25" s="81">
        <f t="shared" si="0"/>
        <v>0</v>
      </c>
    </row>
    <row r="26" spans="1:5" ht="12.75">
      <c r="A26" s="15">
        <v>24</v>
      </c>
      <c r="B26" s="19" t="s">
        <v>102</v>
      </c>
      <c r="C26" s="20">
        <v>150</v>
      </c>
      <c r="D26" s="72"/>
      <c r="E26" s="81">
        <f t="shared" si="0"/>
        <v>0</v>
      </c>
    </row>
    <row r="27" spans="1:5" ht="12.75">
      <c r="A27" s="15">
        <v>25</v>
      </c>
      <c r="B27" s="19" t="s">
        <v>103</v>
      </c>
      <c r="C27" s="20">
        <v>150</v>
      </c>
      <c r="D27" s="72"/>
      <c r="E27" s="81">
        <f t="shared" si="0"/>
        <v>0</v>
      </c>
    </row>
    <row r="28" spans="1:5" ht="12.75">
      <c r="A28" s="15">
        <v>26</v>
      </c>
      <c r="B28" s="19" t="s">
        <v>104</v>
      </c>
      <c r="C28" s="20">
        <v>100</v>
      </c>
      <c r="D28" s="72"/>
      <c r="E28" s="81">
        <f t="shared" si="0"/>
        <v>0</v>
      </c>
    </row>
    <row r="29" spans="1:5" ht="12.75">
      <c r="A29" s="15">
        <v>27</v>
      </c>
      <c r="B29" s="19" t="s">
        <v>105</v>
      </c>
      <c r="C29" s="20">
        <v>100</v>
      </c>
      <c r="D29" s="72"/>
      <c r="E29" s="81">
        <f t="shared" si="0"/>
        <v>0</v>
      </c>
    </row>
    <row r="30" spans="1:5" ht="12.75">
      <c r="A30" s="15">
        <v>28</v>
      </c>
      <c r="B30" s="19" t="s">
        <v>106</v>
      </c>
      <c r="C30" s="20">
        <v>200</v>
      </c>
      <c r="D30" s="72"/>
      <c r="E30" s="81">
        <f t="shared" si="0"/>
        <v>0</v>
      </c>
    </row>
    <row r="31" spans="1:5" ht="12.75">
      <c r="A31" s="15">
        <v>29</v>
      </c>
      <c r="B31" s="19" t="s">
        <v>107</v>
      </c>
      <c r="C31" s="20">
        <v>50</v>
      </c>
      <c r="D31" s="72"/>
      <c r="E31" s="81">
        <f t="shared" si="0"/>
        <v>0</v>
      </c>
    </row>
    <row r="32" spans="1:5" ht="12.75">
      <c r="A32" s="15">
        <v>30</v>
      </c>
      <c r="B32" s="19" t="s">
        <v>108</v>
      </c>
      <c r="C32" s="20">
        <v>60</v>
      </c>
      <c r="D32" s="72"/>
      <c r="E32" s="81">
        <f t="shared" si="0"/>
        <v>0</v>
      </c>
    </row>
    <row r="33" spans="1:5" ht="12.75">
      <c r="A33" s="15">
        <v>31</v>
      </c>
      <c r="B33" s="19" t="s">
        <v>109</v>
      </c>
      <c r="C33" s="20">
        <v>50</v>
      </c>
      <c r="D33" s="72"/>
      <c r="E33" s="81">
        <f t="shared" si="0"/>
        <v>0</v>
      </c>
    </row>
    <row r="34" spans="1:5" ht="12.75">
      <c r="A34" s="15">
        <v>32</v>
      </c>
      <c r="B34" s="19" t="s">
        <v>110</v>
      </c>
      <c r="C34" s="20">
        <v>50</v>
      </c>
      <c r="D34" s="72"/>
      <c r="E34" s="81">
        <f t="shared" si="0"/>
        <v>0</v>
      </c>
    </row>
    <row r="35" spans="1:5" ht="12.75">
      <c r="A35" s="15">
        <v>33</v>
      </c>
      <c r="B35" s="19" t="s">
        <v>111</v>
      </c>
      <c r="C35" s="20">
        <v>200</v>
      </c>
      <c r="D35" s="72"/>
      <c r="E35" s="81">
        <f t="shared" si="0"/>
        <v>0</v>
      </c>
    </row>
    <row r="36" spans="1:5" ht="12.75">
      <c r="A36" s="15">
        <v>34</v>
      </c>
      <c r="B36" s="19" t="s">
        <v>112</v>
      </c>
      <c r="C36" s="20">
        <v>50</v>
      </c>
      <c r="D36" s="72"/>
      <c r="E36" s="81">
        <f t="shared" si="0"/>
        <v>0</v>
      </c>
    </row>
    <row r="37" spans="1:5" ht="12.75">
      <c r="A37" s="15">
        <v>35</v>
      </c>
      <c r="B37" s="19" t="s">
        <v>113</v>
      </c>
      <c r="C37" s="20">
        <v>50</v>
      </c>
      <c r="D37" s="72"/>
      <c r="E37" s="81">
        <f t="shared" si="0"/>
        <v>0</v>
      </c>
    </row>
    <row r="38" spans="1:5" ht="12.75">
      <c r="A38" s="15">
        <v>36</v>
      </c>
      <c r="B38" s="19" t="s">
        <v>114</v>
      </c>
      <c r="C38" s="20">
        <v>20</v>
      </c>
      <c r="D38" s="72"/>
      <c r="E38" s="81">
        <f t="shared" si="0"/>
        <v>0</v>
      </c>
    </row>
    <row r="39" spans="1:5" ht="12.75">
      <c r="A39" s="15">
        <v>37</v>
      </c>
      <c r="B39" s="19" t="s">
        <v>115</v>
      </c>
      <c r="C39" s="20">
        <v>20</v>
      </c>
      <c r="D39" s="72"/>
      <c r="E39" s="81">
        <f t="shared" si="0"/>
        <v>0</v>
      </c>
    </row>
    <row r="40" spans="1:5" ht="12.75">
      <c r="A40" s="15">
        <v>38</v>
      </c>
      <c r="B40" s="19" t="s">
        <v>116</v>
      </c>
      <c r="C40" s="20">
        <v>20</v>
      </c>
      <c r="D40" s="72"/>
      <c r="E40" s="81">
        <f t="shared" si="0"/>
        <v>0</v>
      </c>
    </row>
    <row r="41" spans="1:5" ht="12.75">
      <c r="A41" s="15">
        <v>40</v>
      </c>
      <c r="B41" s="19" t="s">
        <v>117</v>
      </c>
      <c r="C41" s="20">
        <v>20</v>
      </c>
      <c r="D41" s="72"/>
      <c r="E41" s="81">
        <f t="shared" si="0"/>
        <v>0</v>
      </c>
    </row>
    <row r="42" spans="1:5" ht="12.75">
      <c r="A42" s="15">
        <v>41</v>
      </c>
      <c r="B42" s="19" t="s">
        <v>118</v>
      </c>
      <c r="C42" s="20">
        <v>50</v>
      </c>
      <c r="D42" s="72"/>
      <c r="E42" s="81">
        <f t="shared" si="0"/>
        <v>0</v>
      </c>
    </row>
    <row r="43" spans="1:5" ht="12.75">
      <c r="A43" s="15">
        <v>42</v>
      </c>
      <c r="B43" s="19" t="s">
        <v>119</v>
      </c>
      <c r="C43" s="20">
        <v>10</v>
      </c>
      <c r="D43" s="72"/>
      <c r="E43" s="81">
        <f t="shared" si="0"/>
        <v>0</v>
      </c>
    </row>
    <row r="44" spans="1:5" ht="12.75">
      <c r="A44" s="15">
        <v>43</v>
      </c>
      <c r="B44" s="19" t="s">
        <v>120</v>
      </c>
      <c r="C44" s="20">
        <v>10</v>
      </c>
      <c r="D44" s="72"/>
      <c r="E44" s="81">
        <f t="shared" si="0"/>
        <v>0</v>
      </c>
    </row>
    <row r="45" spans="1:5" ht="12.75">
      <c r="A45" s="15">
        <v>44</v>
      </c>
      <c r="B45" s="19" t="s">
        <v>121</v>
      </c>
      <c r="C45" s="20">
        <v>10</v>
      </c>
      <c r="D45" s="72"/>
      <c r="E45" s="81">
        <f t="shared" si="0"/>
        <v>0</v>
      </c>
    </row>
    <row r="46" spans="1:5" ht="12.75">
      <c r="A46" s="15">
        <v>45</v>
      </c>
      <c r="B46" s="19" t="s">
        <v>122</v>
      </c>
      <c r="C46" s="20">
        <v>30</v>
      </c>
      <c r="D46" s="72"/>
      <c r="E46" s="81">
        <f t="shared" si="0"/>
        <v>0</v>
      </c>
    </row>
    <row r="47" spans="1:5" ht="12.75">
      <c r="A47" s="15">
        <v>46</v>
      </c>
      <c r="B47" s="19" t="s">
        <v>123</v>
      </c>
      <c r="C47" s="20">
        <v>30</v>
      </c>
      <c r="D47" s="72"/>
      <c r="E47" s="81">
        <f t="shared" si="0"/>
        <v>0</v>
      </c>
    </row>
    <row r="48" spans="1:5" ht="12.75">
      <c r="A48" s="15">
        <v>47</v>
      </c>
      <c r="B48" s="19" t="s">
        <v>124</v>
      </c>
      <c r="C48" s="20">
        <v>100</v>
      </c>
      <c r="D48" s="72"/>
      <c r="E48" s="81">
        <f t="shared" si="0"/>
        <v>0</v>
      </c>
    </row>
    <row r="49" spans="1:5" ht="15" customHeight="1">
      <c r="A49" s="15"/>
      <c r="B49" s="69" t="s">
        <v>125</v>
      </c>
      <c r="C49" s="18"/>
      <c r="D49" s="72"/>
      <c r="E49" s="81"/>
    </row>
    <row r="50" spans="1:5" ht="15" customHeight="1">
      <c r="A50" s="15">
        <v>48</v>
      </c>
      <c r="B50" s="19" t="s">
        <v>126</v>
      </c>
      <c r="C50" s="20">
        <v>4500</v>
      </c>
      <c r="D50" s="72"/>
      <c r="E50" s="81">
        <f t="shared" si="0"/>
        <v>0</v>
      </c>
    </row>
    <row r="51" spans="1:5" ht="15" customHeight="1">
      <c r="A51" s="15">
        <v>49</v>
      </c>
      <c r="B51" s="19" t="s">
        <v>127</v>
      </c>
      <c r="C51" s="20">
        <v>20</v>
      </c>
      <c r="D51" s="72"/>
      <c r="E51" s="81">
        <f t="shared" si="0"/>
        <v>0</v>
      </c>
    </row>
    <row r="52" spans="1:5" ht="12.75">
      <c r="A52" s="15">
        <v>49</v>
      </c>
      <c r="B52" s="19" t="s">
        <v>128</v>
      </c>
      <c r="C52" s="20">
        <v>500</v>
      </c>
      <c r="D52" s="72"/>
      <c r="E52" s="81">
        <f t="shared" si="0"/>
        <v>0</v>
      </c>
    </row>
    <row r="53" spans="1:5" ht="12.75">
      <c r="A53" s="15">
        <v>50</v>
      </c>
      <c r="B53" s="19" t="s">
        <v>129</v>
      </c>
      <c r="C53" s="20">
        <v>50</v>
      </c>
      <c r="D53" s="72"/>
      <c r="E53" s="81">
        <f t="shared" si="0"/>
        <v>0</v>
      </c>
    </row>
    <row r="54" spans="1:5" ht="12.75">
      <c r="A54" s="15">
        <v>51</v>
      </c>
      <c r="B54" s="19" t="s">
        <v>130</v>
      </c>
      <c r="C54" s="20">
        <v>150</v>
      </c>
      <c r="D54" s="72"/>
      <c r="E54" s="83">
        <f t="shared" si="0"/>
        <v>0</v>
      </c>
    </row>
    <row r="55" spans="1:5" ht="12.75">
      <c r="A55" s="15">
        <v>52</v>
      </c>
      <c r="B55" s="19" t="s">
        <v>131</v>
      </c>
      <c r="C55" s="20">
        <v>20</v>
      </c>
      <c r="D55" s="72"/>
      <c r="E55" s="82">
        <f t="shared" si="0"/>
        <v>0</v>
      </c>
    </row>
    <row r="56" spans="1:5" ht="12.75">
      <c r="A56" s="15">
        <v>53</v>
      </c>
      <c r="B56" s="19" t="s">
        <v>132</v>
      </c>
      <c r="C56" s="20">
        <v>20</v>
      </c>
      <c r="D56" s="72"/>
      <c r="E56" s="81">
        <f t="shared" si="0"/>
        <v>0</v>
      </c>
    </row>
    <row r="57" spans="1:5" ht="12.75">
      <c r="A57" s="15">
        <v>54</v>
      </c>
      <c r="B57" s="19" t="s">
        <v>133</v>
      </c>
      <c r="C57" s="20">
        <v>20</v>
      </c>
      <c r="D57" s="72"/>
      <c r="E57" s="81">
        <f t="shared" si="0"/>
        <v>0</v>
      </c>
    </row>
    <row r="58" spans="1:5" ht="12.75">
      <c r="A58" s="15">
        <v>55</v>
      </c>
      <c r="B58" s="19" t="s">
        <v>134</v>
      </c>
      <c r="C58" s="20">
        <v>20</v>
      </c>
      <c r="D58" s="72"/>
      <c r="E58" s="81">
        <f t="shared" si="0"/>
        <v>0</v>
      </c>
    </row>
    <row r="59" spans="1:5" ht="12.75">
      <c r="A59" s="15">
        <v>56</v>
      </c>
      <c r="B59" s="19" t="s">
        <v>135</v>
      </c>
      <c r="C59" s="20">
        <v>20</v>
      </c>
      <c r="D59" s="72"/>
      <c r="E59" s="81">
        <f t="shared" si="0"/>
        <v>0</v>
      </c>
    </row>
    <row r="60" spans="1:5" ht="12.75">
      <c r="A60" s="15">
        <v>57</v>
      </c>
      <c r="B60" s="19" t="s">
        <v>136</v>
      </c>
      <c r="C60" s="20">
        <v>20</v>
      </c>
      <c r="D60" s="72"/>
      <c r="E60" s="81">
        <f t="shared" si="0"/>
        <v>0</v>
      </c>
    </row>
    <row r="61" spans="1:5" ht="12.75">
      <c r="A61" s="15">
        <v>58</v>
      </c>
      <c r="B61" s="19" t="s">
        <v>137</v>
      </c>
      <c r="C61" s="20">
        <v>20</v>
      </c>
      <c r="D61" s="72"/>
      <c r="E61" s="81">
        <f t="shared" si="0"/>
        <v>0</v>
      </c>
    </row>
    <row r="62" spans="1:5" ht="12.75">
      <c r="A62" s="15">
        <v>59</v>
      </c>
      <c r="B62" s="19" t="s">
        <v>138</v>
      </c>
      <c r="C62" s="20">
        <v>20</v>
      </c>
      <c r="D62" s="72"/>
      <c r="E62" s="81">
        <f t="shared" si="0"/>
        <v>0</v>
      </c>
    </row>
    <row r="63" spans="1:5" ht="12.75">
      <c r="A63" s="15">
        <v>60</v>
      </c>
      <c r="B63" s="19" t="s">
        <v>139</v>
      </c>
      <c r="C63" s="20">
        <v>20</v>
      </c>
      <c r="D63" s="72"/>
      <c r="E63" s="81">
        <f t="shared" si="0"/>
        <v>0</v>
      </c>
    </row>
    <row r="64" spans="1:5" ht="12.75">
      <c r="A64" s="15">
        <v>61</v>
      </c>
      <c r="B64" s="19" t="s">
        <v>140</v>
      </c>
      <c r="C64" s="20">
        <v>20</v>
      </c>
      <c r="D64" s="72"/>
      <c r="E64" s="81">
        <f t="shared" si="0"/>
        <v>0</v>
      </c>
    </row>
    <row r="65" spans="1:5" ht="12.75">
      <c r="A65" s="15">
        <v>62</v>
      </c>
      <c r="B65" s="19" t="s">
        <v>141</v>
      </c>
      <c r="C65" s="20">
        <v>20</v>
      </c>
      <c r="D65" s="72"/>
      <c r="E65" s="81">
        <f t="shared" si="0"/>
        <v>0</v>
      </c>
    </row>
    <row r="66" spans="1:5" ht="12.75">
      <c r="A66" s="15">
        <v>63</v>
      </c>
      <c r="B66" s="19" t="s">
        <v>142</v>
      </c>
      <c r="C66" s="20">
        <v>500</v>
      </c>
      <c r="D66" s="72"/>
      <c r="E66" s="81">
        <f t="shared" si="0"/>
        <v>0</v>
      </c>
    </row>
    <row r="67" spans="1:5" ht="12.75">
      <c r="A67" s="15">
        <v>64</v>
      </c>
      <c r="B67" s="19" t="s">
        <v>143</v>
      </c>
      <c r="C67" s="20">
        <v>300</v>
      </c>
      <c r="D67" s="72"/>
      <c r="E67" s="81">
        <f t="shared" si="0"/>
        <v>0</v>
      </c>
    </row>
    <row r="68" spans="1:5" ht="12.75">
      <c r="A68" s="15">
        <v>65</v>
      </c>
      <c r="B68" s="19" t="s">
        <v>144</v>
      </c>
      <c r="C68" s="20">
        <v>300</v>
      </c>
      <c r="D68" s="72"/>
      <c r="E68" s="81">
        <f aca="true" t="shared" si="1" ref="E68:E81">C68*D68</f>
        <v>0</v>
      </c>
    </row>
    <row r="69" spans="1:5" ht="14.25" customHeight="1">
      <c r="A69" s="89">
        <v>66</v>
      </c>
      <c r="B69" s="90" t="s">
        <v>145</v>
      </c>
      <c r="C69" s="91">
        <v>120</v>
      </c>
      <c r="D69" s="92"/>
      <c r="E69" s="81">
        <f t="shared" si="1"/>
        <v>0</v>
      </c>
    </row>
    <row r="70" spans="1:5" ht="0.75" customHeight="1" hidden="1">
      <c r="A70" s="89"/>
      <c r="B70" s="90"/>
      <c r="C70" s="91"/>
      <c r="D70" s="92"/>
      <c r="E70" s="81">
        <f t="shared" si="1"/>
        <v>0</v>
      </c>
    </row>
    <row r="71" spans="1:5" ht="12.75">
      <c r="A71" s="15">
        <v>67</v>
      </c>
      <c r="B71" s="19" t="s">
        <v>146</v>
      </c>
      <c r="C71" s="20">
        <v>60</v>
      </c>
      <c r="D71" s="72"/>
      <c r="E71" s="81">
        <f t="shared" si="1"/>
        <v>0</v>
      </c>
    </row>
    <row r="72" spans="1:5" ht="14.25" customHeight="1">
      <c r="A72" s="89">
        <v>68</v>
      </c>
      <c r="B72" s="90" t="s">
        <v>147</v>
      </c>
      <c r="C72" s="91">
        <v>30</v>
      </c>
      <c r="D72" s="92"/>
      <c r="E72" s="81">
        <f t="shared" si="1"/>
        <v>0</v>
      </c>
    </row>
    <row r="73" spans="1:5" ht="12.75" customHeight="1" hidden="1">
      <c r="A73" s="89"/>
      <c r="B73" s="90"/>
      <c r="C73" s="91"/>
      <c r="D73" s="92"/>
      <c r="E73" s="81">
        <f t="shared" si="1"/>
        <v>0</v>
      </c>
    </row>
    <row r="74" spans="1:5" ht="12.75">
      <c r="A74" s="15">
        <v>69</v>
      </c>
      <c r="B74" s="19" t="s">
        <v>148</v>
      </c>
      <c r="C74" s="20">
        <v>20</v>
      </c>
      <c r="D74" s="72"/>
      <c r="E74" s="81">
        <f t="shared" si="1"/>
        <v>0</v>
      </c>
    </row>
    <row r="75" spans="1:5" ht="12.75">
      <c r="A75" s="15">
        <v>70</v>
      </c>
      <c r="B75" s="19" t="s">
        <v>149</v>
      </c>
      <c r="C75" s="20">
        <v>1500</v>
      </c>
      <c r="D75" s="72"/>
      <c r="E75" s="81">
        <f t="shared" si="1"/>
        <v>0</v>
      </c>
    </row>
    <row r="76" spans="1:5" ht="12.75">
      <c r="A76" s="15">
        <v>71</v>
      </c>
      <c r="B76" s="19" t="s">
        <v>150</v>
      </c>
      <c r="C76" s="20">
        <v>20</v>
      </c>
      <c r="D76" s="72"/>
      <c r="E76" s="81">
        <f t="shared" si="1"/>
        <v>0</v>
      </c>
    </row>
    <row r="77" spans="1:5" ht="12.75">
      <c r="A77" s="15">
        <v>72</v>
      </c>
      <c r="B77" s="19" t="s">
        <v>151</v>
      </c>
      <c r="C77" s="20">
        <v>20</v>
      </c>
      <c r="D77" s="72"/>
      <c r="E77" s="81">
        <f t="shared" si="1"/>
        <v>0</v>
      </c>
    </row>
    <row r="78" spans="1:5" ht="12.75">
      <c r="A78" s="15">
        <v>73</v>
      </c>
      <c r="B78" s="19" t="s">
        <v>152</v>
      </c>
      <c r="C78" s="20">
        <v>1500</v>
      </c>
      <c r="D78" s="72"/>
      <c r="E78" s="81">
        <f t="shared" si="1"/>
        <v>0</v>
      </c>
    </row>
    <row r="79" spans="1:5" ht="25.5">
      <c r="A79" s="15">
        <v>74</v>
      </c>
      <c r="B79" s="19" t="s">
        <v>153</v>
      </c>
      <c r="C79" s="20">
        <v>600</v>
      </c>
      <c r="D79" s="72"/>
      <c r="E79" s="81">
        <f t="shared" si="1"/>
        <v>0</v>
      </c>
    </row>
    <row r="80" spans="1:5" ht="12.75">
      <c r="A80" s="15"/>
      <c r="B80" s="45" t="s">
        <v>61</v>
      </c>
      <c r="C80" s="20"/>
      <c r="D80" s="72"/>
      <c r="E80" s="81"/>
    </row>
    <row r="81" spans="1:5" ht="24">
      <c r="A81" s="15">
        <v>75</v>
      </c>
      <c r="B81" s="70" t="s">
        <v>154</v>
      </c>
      <c r="C81" s="20">
        <v>1000</v>
      </c>
      <c r="D81" s="72"/>
      <c r="E81" s="81">
        <f t="shared" si="1"/>
        <v>0</v>
      </c>
    </row>
    <row r="82" spans="1:5" ht="12.75" customHeight="1">
      <c r="A82" s="88"/>
      <c r="B82" s="86" t="s">
        <v>38</v>
      </c>
      <c r="C82" s="86"/>
      <c r="D82" s="86"/>
      <c r="E82" s="87">
        <f>SUM(E3:E81)</f>
        <v>0</v>
      </c>
    </row>
    <row r="83" spans="1:5" ht="7.5" customHeight="1">
      <c r="A83" s="88"/>
      <c r="B83" s="86"/>
      <c r="C83" s="86"/>
      <c r="D83" s="86"/>
      <c r="E83" s="87">
        <f>SUM(E3:E82)</f>
        <v>0</v>
      </c>
    </row>
    <row r="84" spans="1:5" ht="12.75">
      <c r="A84" s="33"/>
      <c r="B84" s="33"/>
      <c r="C84" s="33"/>
      <c r="D84" s="33"/>
      <c r="E84" s="33"/>
    </row>
  </sheetData>
  <sheetProtection selectLockedCells="1" selectUnlockedCells="1"/>
  <mergeCells count="11">
    <mergeCell ref="D72:D73"/>
    <mergeCell ref="A82:A83"/>
    <mergeCell ref="B82:D83"/>
    <mergeCell ref="E82:E83"/>
    <mergeCell ref="A69:A70"/>
    <mergeCell ref="B69:B70"/>
    <mergeCell ref="C69:C70"/>
    <mergeCell ref="D69:D70"/>
    <mergeCell ref="A72:A73"/>
    <mergeCell ref="B72:B73"/>
    <mergeCell ref="C72:C73"/>
  </mergeCells>
  <printOptions/>
  <pageMargins left="0.43333333333333335" right="0.43333333333333335" top="1.21875" bottom="0.7479166666666667" header="0.5118055555555556" footer="0.5118110236220472"/>
  <pageSetup horizontalDpi="600" verticalDpi="600" orientation="portrait" paperSize="9" r:id="rId1"/>
  <headerFooter alignWithMargins="0">
    <oddHeader xml:space="preserve">&amp;LGCR/9/K/2024 &amp;C&amp;"Arial,Pogrubiony"&amp;12
CZEŚĆ IV.
Badania, dla których czas oczekiwania na wynik jest dłuższy niż 24 godziny&amp;RZałącznik nr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 Jonik</cp:lastModifiedBy>
  <cp:lastPrinted>2024-02-20T08:28:35Z</cp:lastPrinted>
  <dcterms:modified xsi:type="dcterms:W3CDTF">2024-02-20T08:33:42Z</dcterms:modified>
  <cp:category/>
  <cp:version/>
  <cp:contentType/>
  <cp:contentStatus/>
</cp:coreProperties>
</file>